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Dokumenty\vychodil1\objednávky,  výzvy  soutěže\vyzvy souteze 2017\Chodníky velkoplošné 2017\"/>
    </mc:Choice>
  </mc:AlternateContent>
  <bookViews>
    <workbookView xWindow="0" yWindow="0" windowWidth="21570" windowHeight="1047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6" i="1" l="1"/>
  <c r="E12" i="1" l="1"/>
  <c r="E34" i="1"/>
  <c r="E40" i="1" l="1"/>
  <c r="E38" i="1"/>
  <c r="E37" i="1"/>
  <c r="E35" i="1"/>
  <c r="E33" i="1"/>
  <c r="E32" i="1"/>
  <c r="E31" i="1"/>
  <c r="E30" i="1"/>
  <c r="E29" i="1"/>
  <c r="E28" i="1"/>
  <c r="E27" i="1"/>
  <c r="E26" i="1"/>
  <c r="E25" i="1"/>
  <c r="E24" i="1"/>
  <c r="E42" i="1" l="1"/>
  <c r="E43" i="1" s="1"/>
  <c r="E44" i="1" s="1"/>
  <c r="E6" i="1" l="1"/>
  <c r="E14" i="1"/>
  <c r="E15" i="1"/>
  <c r="E13" i="1" l="1"/>
  <c r="E5" i="1" l="1"/>
  <c r="E7" i="1"/>
  <c r="E8" i="1"/>
  <c r="E9" i="1"/>
  <c r="E10" i="1"/>
  <c r="E11" i="1"/>
  <c r="E18" i="1" l="1"/>
  <c r="E19" i="1" l="1"/>
  <c r="E20" i="1" s="1"/>
  <c r="E48" i="1"/>
  <c r="E49" i="1" s="1"/>
  <c r="E50" i="1" s="1"/>
</calcChain>
</file>

<file path=xl/sharedStrings.xml><?xml version="1.0" encoding="utf-8"?>
<sst xmlns="http://schemas.openxmlformats.org/spreadsheetml/2006/main" count="74" uniqueCount="35">
  <si>
    <r>
      <t>m</t>
    </r>
    <r>
      <rPr>
        <vertAlign val="superscript"/>
        <sz val="12"/>
        <color theme="1"/>
        <rFont val="Calibri"/>
        <family val="2"/>
        <charset val="238"/>
        <scheme val="minor"/>
      </rPr>
      <t>2</t>
    </r>
    <r>
      <rPr>
        <sz val="12"/>
        <color theme="1"/>
        <rFont val="Calibri"/>
        <family val="2"/>
        <charset val="238"/>
        <scheme val="minor"/>
      </rPr>
      <t xml:space="preserve">      </t>
    </r>
  </si>
  <si>
    <t xml:space="preserve">Odstranění podkladu z kameniva do 10cm vč. odvozu a uložení na skládku  </t>
  </si>
  <si>
    <r>
      <t>m</t>
    </r>
    <r>
      <rPr>
        <vertAlign val="superscript"/>
        <sz val="12"/>
        <color theme="1"/>
        <rFont val="Calibri"/>
        <family val="2"/>
        <charset val="238"/>
        <scheme val="minor"/>
      </rPr>
      <t>2</t>
    </r>
    <r>
      <rPr>
        <sz val="12"/>
        <color theme="1"/>
        <rFont val="Calibri"/>
        <family val="2"/>
        <charset val="238"/>
        <scheme val="minor"/>
      </rPr>
      <t xml:space="preserve">     </t>
    </r>
  </si>
  <si>
    <t xml:space="preserve">Dodávka + montáž silničního obrubníku do betonu                                     </t>
  </si>
  <si>
    <t>m</t>
  </si>
  <si>
    <t>MJ</t>
  </si>
  <si>
    <t>výměra</t>
  </si>
  <si>
    <t>cena za MJ</t>
  </si>
  <si>
    <t>cena celkem</t>
  </si>
  <si>
    <t>Celkem bez DPH</t>
  </si>
  <si>
    <t>DPH    21%</t>
  </si>
  <si>
    <t>Cena celkem vč. DPH</t>
  </si>
  <si>
    <t>ks</t>
  </si>
  <si>
    <t>Dodávka + montáž dlažby 10/20/6 do drtě 4-8</t>
  </si>
  <si>
    <t>Podklad ze štěrku do 10cm se zhutněním</t>
  </si>
  <si>
    <t>Příplatek za červenou reliéfní dlažbu</t>
  </si>
  <si>
    <t>soub</t>
  </si>
  <si>
    <t>Položení nopové folie u zdi domů š.0,5m</t>
  </si>
  <si>
    <t>Vybourání chodníku (dlažba 10x20) včetně odvozu na skládku města</t>
  </si>
  <si>
    <t>Vybourání chodníku - asfaltobeton včetně odvozu a ekologické likvidace</t>
  </si>
  <si>
    <t xml:space="preserve">Odstranění podkladu z kameniva do 20cm vč. odvozu a uložení na skládku  </t>
  </si>
  <si>
    <t>Podklad ze štěrku do 20cm se zhutněním</t>
  </si>
  <si>
    <t>Dodávka + montáž dlažby 10/20/8 do drtě 4-8</t>
  </si>
  <si>
    <t>ZUK, dopravní značení, vytýčení sítí</t>
  </si>
  <si>
    <t xml:space="preserve">OPRAVA CHODNIKU   ul. Komenského, Boskovice   </t>
  </si>
  <si>
    <t>úsek 1 - kolem VOŠaSŠ</t>
  </si>
  <si>
    <t>Demontáž stávajícího silničního obrubníku , odvoz a likvidace</t>
  </si>
  <si>
    <t>Výšková úprava uzávěru vody, plynu</t>
  </si>
  <si>
    <t>Oprava přídlažby (2x žulová kostka 10x10)</t>
  </si>
  <si>
    <t>Celkem bez DPH - úsek 1</t>
  </si>
  <si>
    <t>Cena celkem vč. DPH - úsek 1</t>
  </si>
  <si>
    <t>Celkem bez DPH - úsek 2</t>
  </si>
  <si>
    <t>Cena celkem vč. DPH - úsek 2</t>
  </si>
  <si>
    <t>úsek 2 - od ul. A. Trapla po ul. Slovákova</t>
  </si>
  <si>
    <t>Výšková úprava uzávěru kanalizační šachty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</si>
</sst>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.00_ ;\-#,##0.00\ 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vertAlign val="superscript"/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vertical="center"/>
    </xf>
    <xf numFmtId="44" fontId="3" fillId="0" borderId="0" xfId="1" applyFont="1" applyAlignment="1">
      <alignment vertical="center"/>
    </xf>
    <xf numFmtId="164" fontId="3" fillId="0" borderId="0" xfId="0" applyNumberFormat="1" applyFont="1"/>
    <xf numFmtId="44" fontId="0" fillId="0" borderId="0" xfId="0" applyNumberFormat="1"/>
    <xf numFmtId="44" fontId="5" fillId="0" borderId="0" xfId="0" applyNumberFormat="1" applyFont="1"/>
    <xf numFmtId="0" fontId="5" fillId="0" borderId="0" xfId="0" applyFont="1"/>
    <xf numFmtId="0" fontId="5" fillId="0" borderId="1" xfId="0" applyFont="1" applyBorder="1"/>
    <xf numFmtId="0" fontId="5" fillId="0" borderId="2" xfId="0" applyFont="1" applyBorder="1" applyAlignment="1">
      <alignment horizontal="center"/>
    </xf>
    <xf numFmtId="0" fontId="5" fillId="0" borderId="2" xfId="0" applyFont="1" applyBorder="1"/>
    <xf numFmtId="44" fontId="5" fillId="0" borderId="3" xfId="0" applyNumberFormat="1" applyFont="1" applyBorder="1"/>
    <xf numFmtId="0" fontId="3" fillId="0" borderId="0" xfId="0" applyFont="1" applyAlignment="1">
      <alignment horizontal="right" vertical="center" indent="2"/>
    </xf>
    <xf numFmtId="0" fontId="0" fillId="0" borderId="0" xfId="0" applyAlignment="1">
      <alignment horizontal="right" indent="2"/>
    </xf>
    <xf numFmtId="0" fontId="5" fillId="0" borderId="2" xfId="0" applyFont="1" applyBorder="1" applyAlignment="1">
      <alignment horizontal="right" indent="2"/>
    </xf>
    <xf numFmtId="0" fontId="3" fillId="0" borderId="0" xfId="0" applyFont="1"/>
    <xf numFmtId="0" fontId="6" fillId="0" borderId="0" xfId="0" applyFont="1"/>
    <xf numFmtId="0" fontId="5" fillId="0" borderId="4" xfId="0" applyFont="1" applyBorder="1"/>
    <xf numFmtId="0" fontId="0" fillId="0" borderId="5" xfId="0" applyBorder="1" applyAlignment="1">
      <alignment horizontal="center"/>
    </xf>
    <xf numFmtId="0" fontId="0" fillId="0" borderId="5" xfId="0" applyBorder="1" applyAlignment="1">
      <alignment horizontal="right" indent="2"/>
    </xf>
    <xf numFmtId="0" fontId="0" fillId="0" borderId="5" xfId="0" applyBorder="1"/>
    <xf numFmtId="44" fontId="5" fillId="0" borderId="6" xfId="0" applyNumberFormat="1" applyFont="1" applyBorder="1"/>
    <xf numFmtId="0" fontId="3" fillId="0" borderId="7" xfId="0" applyFont="1" applyBorder="1" applyAlignment="1">
      <alignment vertic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right" indent="2"/>
    </xf>
    <xf numFmtId="0" fontId="0" fillId="0" borderId="0" xfId="0" applyBorder="1"/>
    <xf numFmtId="44" fontId="0" fillId="0" borderId="8" xfId="0" applyNumberFormat="1" applyBorder="1"/>
    <xf numFmtId="0" fontId="5" fillId="0" borderId="9" xfId="0" applyFont="1" applyBorder="1"/>
    <xf numFmtId="0" fontId="5" fillId="0" borderId="10" xfId="0" applyFont="1" applyBorder="1" applyAlignment="1">
      <alignment horizontal="center"/>
    </xf>
    <xf numFmtId="0" fontId="5" fillId="0" borderId="10" xfId="0" applyFont="1" applyBorder="1" applyAlignment="1">
      <alignment horizontal="right" indent="2"/>
    </xf>
    <xf numFmtId="0" fontId="5" fillId="0" borderId="10" xfId="0" applyFont="1" applyBorder="1"/>
    <xf numFmtId="44" fontId="5" fillId="0" borderId="11" xfId="0" applyNumberFormat="1" applyFont="1" applyBorder="1"/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50"/>
  <sheetViews>
    <sheetView tabSelected="1" topLeftCell="A31" workbookViewId="0">
      <selection activeCell="D24" sqref="D24:D40"/>
    </sheetView>
  </sheetViews>
  <sheetFormatPr defaultRowHeight="15" x14ac:dyDescent="0.25"/>
  <cols>
    <col min="1" max="1" width="87.140625" customWidth="1"/>
    <col min="2" max="2" width="10.85546875" style="3" customWidth="1"/>
    <col min="3" max="3" width="10.85546875" customWidth="1"/>
    <col min="4" max="4" width="12.7109375" customWidth="1"/>
    <col min="5" max="5" width="18.85546875" customWidth="1"/>
  </cols>
  <sheetData>
    <row r="2" spans="1:5" ht="18.75" x14ac:dyDescent="0.25">
      <c r="A2" s="1" t="s">
        <v>24</v>
      </c>
    </row>
    <row r="3" spans="1:5" ht="18.75" x14ac:dyDescent="0.25">
      <c r="A3" s="1"/>
    </row>
    <row r="4" spans="1:5" x14ac:dyDescent="0.25">
      <c r="A4" s="19" t="s">
        <v>25</v>
      </c>
      <c r="B4" s="3" t="s">
        <v>5</v>
      </c>
      <c r="C4" s="3" t="s">
        <v>6</v>
      </c>
      <c r="D4" s="3" t="s">
        <v>7</v>
      </c>
      <c r="E4" s="3" t="s">
        <v>8</v>
      </c>
    </row>
    <row r="5" spans="1:5" ht="21" customHeight="1" x14ac:dyDescent="0.25">
      <c r="A5" s="2" t="s">
        <v>18</v>
      </c>
      <c r="B5" s="4" t="s">
        <v>0</v>
      </c>
      <c r="C5" s="16">
        <v>10</v>
      </c>
      <c r="D5" s="7"/>
      <c r="E5" s="6">
        <f t="shared" ref="E5:E15" si="0">C5*D5</f>
        <v>0</v>
      </c>
    </row>
    <row r="6" spans="1:5" ht="21" customHeight="1" x14ac:dyDescent="0.25">
      <c r="A6" s="2" t="s">
        <v>19</v>
      </c>
      <c r="B6" s="4" t="s">
        <v>0</v>
      </c>
      <c r="C6" s="16">
        <v>100</v>
      </c>
      <c r="D6" s="7"/>
      <c r="E6" s="6">
        <f t="shared" si="0"/>
        <v>0</v>
      </c>
    </row>
    <row r="7" spans="1:5" ht="21" customHeight="1" x14ac:dyDescent="0.25">
      <c r="A7" s="2" t="s">
        <v>1</v>
      </c>
      <c r="B7" s="4" t="s">
        <v>2</v>
      </c>
      <c r="C7" s="15">
        <v>110</v>
      </c>
      <c r="D7" s="7"/>
      <c r="E7" s="6">
        <f t="shared" si="0"/>
        <v>0</v>
      </c>
    </row>
    <row r="8" spans="1:5" ht="21" customHeight="1" x14ac:dyDescent="0.25">
      <c r="A8" s="2" t="s">
        <v>26</v>
      </c>
      <c r="B8" s="4" t="s">
        <v>4</v>
      </c>
      <c r="C8" s="16">
        <v>15</v>
      </c>
      <c r="D8" s="5"/>
      <c r="E8" s="6">
        <f t="shared" si="0"/>
        <v>0</v>
      </c>
    </row>
    <row r="9" spans="1:5" ht="21" customHeight="1" x14ac:dyDescent="0.25">
      <c r="A9" s="2" t="s">
        <v>14</v>
      </c>
      <c r="B9" s="4" t="s">
        <v>2</v>
      </c>
      <c r="C9" s="15">
        <v>110</v>
      </c>
      <c r="D9" s="5"/>
      <c r="E9" s="6">
        <f t="shared" si="0"/>
        <v>0</v>
      </c>
    </row>
    <row r="10" spans="1:5" ht="21" customHeight="1" x14ac:dyDescent="0.25">
      <c r="A10" s="2" t="s">
        <v>13</v>
      </c>
      <c r="B10" s="4" t="s">
        <v>2</v>
      </c>
      <c r="C10" s="16">
        <v>110</v>
      </c>
      <c r="D10" s="5"/>
      <c r="E10" s="6">
        <f t="shared" si="0"/>
        <v>0</v>
      </c>
    </row>
    <row r="11" spans="1:5" ht="21" customHeight="1" x14ac:dyDescent="0.25">
      <c r="A11" s="2" t="s">
        <v>3</v>
      </c>
      <c r="B11" s="4" t="s">
        <v>4</v>
      </c>
      <c r="C11" s="15">
        <v>15</v>
      </c>
      <c r="D11" s="5"/>
      <c r="E11" s="6">
        <f t="shared" si="0"/>
        <v>0</v>
      </c>
    </row>
    <row r="12" spans="1:5" ht="21" customHeight="1" x14ac:dyDescent="0.25">
      <c r="A12" s="2" t="s">
        <v>28</v>
      </c>
      <c r="B12" s="4" t="s">
        <v>4</v>
      </c>
      <c r="C12" s="15">
        <v>15</v>
      </c>
      <c r="D12" s="5"/>
      <c r="E12" s="6">
        <f t="shared" si="0"/>
        <v>0</v>
      </c>
    </row>
    <row r="13" spans="1:5" ht="21" customHeight="1" x14ac:dyDescent="0.25">
      <c r="A13" s="2" t="s">
        <v>27</v>
      </c>
      <c r="B13" s="4" t="s">
        <v>12</v>
      </c>
      <c r="C13" s="15">
        <v>1</v>
      </c>
      <c r="D13" s="5"/>
      <c r="E13" s="6">
        <f t="shared" si="0"/>
        <v>0</v>
      </c>
    </row>
    <row r="14" spans="1:5" ht="21" customHeight="1" x14ac:dyDescent="0.25">
      <c r="A14" s="18" t="s">
        <v>17</v>
      </c>
      <c r="B14" s="4" t="s">
        <v>4</v>
      </c>
      <c r="C14" s="15">
        <v>25</v>
      </c>
      <c r="D14" s="5"/>
      <c r="E14" s="6">
        <f t="shared" si="0"/>
        <v>0</v>
      </c>
    </row>
    <row r="15" spans="1:5" ht="21" customHeight="1" x14ac:dyDescent="0.25">
      <c r="A15" s="2" t="s">
        <v>15</v>
      </c>
      <c r="B15" s="4" t="s">
        <v>2</v>
      </c>
      <c r="C15" s="15">
        <v>4</v>
      </c>
      <c r="D15" s="5"/>
      <c r="E15" s="6">
        <f t="shared" si="0"/>
        <v>0</v>
      </c>
    </row>
    <row r="16" spans="1:5" ht="21" customHeight="1" x14ac:dyDescent="0.25">
      <c r="A16" s="2"/>
      <c r="C16" s="16"/>
      <c r="D16" s="5"/>
      <c r="E16" s="6"/>
    </row>
    <row r="17" spans="1:5" ht="21" customHeight="1" x14ac:dyDescent="0.25">
      <c r="A17" s="2"/>
      <c r="C17" s="16"/>
      <c r="E17" s="6"/>
    </row>
    <row r="18" spans="1:5" ht="21" customHeight="1" x14ac:dyDescent="0.25">
      <c r="A18" s="10" t="s">
        <v>29</v>
      </c>
      <c r="C18" s="16"/>
      <c r="E18" s="9">
        <f>SUM(E5:E16)</f>
        <v>0</v>
      </c>
    </row>
    <row r="19" spans="1:5" ht="21" customHeight="1" x14ac:dyDescent="0.25">
      <c r="A19" s="2" t="s">
        <v>10</v>
      </c>
      <c r="C19" s="16"/>
      <c r="E19" s="8">
        <f>E18*0.21</f>
        <v>0</v>
      </c>
    </row>
    <row r="20" spans="1:5" s="10" customFormat="1" ht="21" customHeight="1" x14ac:dyDescent="0.25">
      <c r="A20" s="11" t="s">
        <v>30</v>
      </c>
      <c r="B20" s="12"/>
      <c r="C20" s="17"/>
      <c r="D20" s="13"/>
      <c r="E20" s="14">
        <f>E18+E19</f>
        <v>0</v>
      </c>
    </row>
    <row r="21" spans="1:5" x14ac:dyDescent="0.25">
      <c r="C21" s="16"/>
    </row>
    <row r="23" spans="1:5" x14ac:dyDescent="0.25">
      <c r="A23" s="19" t="s">
        <v>33</v>
      </c>
      <c r="B23" s="3" t="s">
        <v>5</v>
      </c>
      <c r="C23" s="3" t="s">
        <v>6</v>
      </c>
      <c r="D23" s="3" t="s">
        <v>7</v>
      </c>
      <c r="E23" s="3" t="s">
        <v>8</v>
      </c>
    </row>
    <row r="24" spans="1:5" ht="21" customHeight="1" x14ac:dyDescent="0.25">
      <c r="A24" s="2" t="s">
        <v>18</v>
      </c>
      <c r="B24" s="4" t="s">
        <v>0</v>
      </c>
      <c r="C24" s="16">
        <v>15</v>
      </c>
      <c r="D24" s="7"/>
      <c r="E24" s="6">
        <f t="shared" ref="E24:E40" si="1">C24*D24</f>
        <v>0</v>
      </c>
    </row>
    <row r="25" spans="1:5" ht="21" customHeight="1" x14ac:dyDescent="0.25">
      <c r="A25" s="2" t="s">
        <v>19</v>
      </c>
      <c r="B25" s="4" t="s">
        <v>0</v>
      </c>
      <c r="C25" s="16">
        <v>410</v>
      </c>
      <c r="D25" s="7"/>
      <c r="E25" s="6">
        <f t="shared" si="1"/>
        <v>0</v>
      </c>
    </row>
    <row r="26" spans="1:5" ht="21" customHeight="1" x14ac:dyDescent="0.25">
      <c r="A26" s="2" t="s">
        <v>1</v>
      </c>
      <c r="B26" s="4" t="s">
        <v>2</v>
      </c>
      <c r="C26" s="15">
        <v>405</v>
      </c>
      <c r="D26" s="7"/>
      <c r="E26" s="6">
        <f t="shared" si="1"/>
        <v>0</v>
      </c>
    </row>
    <row r="27" spans="1:5" ht="21" customHeight="1" x14ac:dyDescent="0.25">
      <c r="A27" s="2" t="s">
        <v>20</v>
      </c>
      <c r="B27" s="4" t="s">
        <v>2</v>
      </c>
      <c r="C27" s="15">
        <v>20</v>
      </c>
      <c r="D27" s="7"/>
      <c r="E27" s="6">
        <f t="shared" si="1"/>
        <v>0</v>
      </c>
    </row>
    <row r="28" spans="1:5" ht="21" customHeight="1" x14ac:dyDescent="0.25">
      <c r="A28" s="2" t="s">
        <v>26</v>
      </c>
      <c r="B28" s="4" t="s">
        <v>4</v>
      </c>
      <c r="C28" s="16">
        <v>91</v>
      </c>
      <c r="D28" s="5"/>
      <c r="E28" s="6">
        <f t="shared" si="1"/>
        <v>0</v>
      </c>
    </row>
    <row r="29" spans="1:5" ht="21" customHeight="1" x14ac:dyDescent="0.25">
      <c r="A29" s="2" t="s">
        <v>14</v>
      </c>
      <c r="B29" s="4" t="s">
        <v>2</v>
      </c>
      <c r="C29" s="15">
        <v>405</v>
      </c>
      <c r="D29" s="5"/>
      <c r="E29" s="6">
        <f t="shared" si="1"/>
        <v>0</v>
      </c>
    </row>
    <row r="30" spans="1:5" ht="21" customHeight="1" x14ac:dyDescent="0.25">
      <c r="A30" s="2" t="s">
        <v>21</v>
      </c>
      <c r="B30" s="4" t="s">
        <v>2</v>
      </c>
      <c r="C30" s="15">
        <v>20</v>
      </c>
      <c r="D30" s="5"/>
      <c r="E30" s="6">
        <f t="shared" si="1"/>
        <v>0</v>
      </c>
    </row>
    <row r="31" spans="1:5" ht="21" customHeight="1" x14ac:dyDescent="0.25">
      <c r="A31" s="2" t="s">
        <v>13</v>
      </c>
      <c r="B31" s="4" t="s">
        <v>2</v>
      </c>
      <c r="C31" s="16">
        <v>405</v>
      </c>
      <c r="D31" s="5"/>
      <c r="E31" s="6">
        <f t="shared" si="1"/>
        <v>0</v>
      </c>
    </row>
    <row r="32" spans="1:5" ht="21" customHeight="1" x14ac:dyDescent="0.25">
      <c r="A32" s="2" t="s">
        <v>22</v>
      </c>
      <c r="B32" s="4" t="s">
        <v>2</v>
      </c>
      <c r="C32" s="16">
        <v>20</v>
      </c>
      <c r="D32" s="5"/>
      <c r="E32" s="6">
        <f t="shared" si="1"/>
        <v>0</v>
      </c>
    </row>
    <row r="33" spans="1:5" ht="21" customHeight="1" x14ac:dyDescent="0.25">
      <c r="A33" s="2" t="s">
        <v>3</v>
      </c>
      <c r="B33" s="4" t="s">
        <v>4</v>
      </c>
      <c r="C33" s="15">
        <v>91</v>
      </c>
      <c r="D33" s="5"/>
      <c r="E33" s="6">
        <f t="shared" si="1"/>
        <v>0</v>
      </c>
    </row>
    <row r="34" spans="1:5" ht="21" customHeight="1" x14ac:dyDescent="0.25">
      <c r="A34" s="2" t="s">
        <v>28</v>
      </c>
      <c r="B34" s="4" t="s">
        <v>4</v>
      </c>
      <c r="C34" s="15">
        <v>91</v>
      </c>
      <c r="D34" s="5"/>
      <c r="E34" s="6">
        <f t="shared" si="1"/>
        <v>0</v>
      </c>
    </row>
    <row r="35" spans="1:5" ht="21" customHeight="1" x14ac:dyDescent="0.25">
      <c r="A35" s="2" t="s">
        <v>27</v>
      </c>
      <c r="B35" s="4" t="s">
        <v>12</v>
      </c>
      <c r="C35" s="15">
        <v>6</v>
      </c>
      <c r="D35" s="5"/>
      <c r="E35" s="6">
        <f t="shared" si="1"/>
        <v>0</v>
      </c>
    </row>
    <row r="36" spans="1:5" ht="21" customHeight="1" x14ac:dyDescent="0.25">
      <c r="A36" s="2" t="s">
        <v>34</v>
      </c>
      <c r="B36" s="4" t="s">
        <v>12</v>
      </c>
      <c r="C36" s="15">
        <v>1</v>
      </c>
      <c r="D36" s="5"/>
      <c r="E36" s="6">
        <f t="shared" ref="E36" si="2">C36*D36</f>
        <v>0</v>
      </c>
    </row>
    <row r="37" spans="1:5" ht="21" customHeight="1" x14ac:dyDescent="0.25">
      <c r="A37" s="18" t="s">
        <v>17</v>
      </c>
      <c r="B37" s="4" t="s">
        <v>4</v>
      </c>
      <c r="C37" s="15">
        <v>92</v>
      </c>
      <c r="D37" s="5"/>
      <c r="E37" s="6">
        <f t="shared" si="1"/>
        <v>0</v>
      </c>
    </row>
    <row r="38" spans="1:5" ht="21" customHeight="1" x14ac:dyDescent="0.25">
      <c r="A38" s="2" t="s">
        <v>15</v>
      </c>
      <c r="B38" s="4" t="s">
        <v>2</v>
      </c>
      <c r="C38" s="15">
        <v>6</v>
      </c>
      <c r="D38" s="5"/>
      <c r="E38" s="6">
        <f t="shared" si="1"/>
        <v>0</v>
      </c>
    </row>
    <row r="39" spans="1:5" ht="21" customHeight="1" x14ac:dyDescent="0.25">
      <c r="A39" s="2"/>
      <c r="B39" s="4"/>
      <c r="C39" s="15"/>
      <c r="D39" s="5"/>
      <c r="E39" s="6"/>
    </row>
    <row r="40" spans="1:5" ht="21" customHeight="1" x14ac:dyDescent="0.25">
      <c r="A40" s="2" t="s">
        <v>23</v>
      </c>
      <c r="B40" s="3" t="s">
        <v>16</v>
      </c>
      <c r="C40" s="16">
        <v>1</v>
      </c>
      <c r="D40" s="5"/>
      <c r="E40" s="6">
        <f t="shared" si="1"/>
        <v>0</v>
      </c>
    </row>
    <row r="41" spans="1:5" ht="21" customHeight="1" x14ac:dyDescent="0.25">
      <c r="A41" s="2"/>
      <c r="C41" s="16"/>
      <c r="E41" s="6"/>
    </row>
    <row r="42" spans="1:5" ht="21" customHeight="1" x14ac:dyDescent="0.25">
      <c r="A42" s="10" t="s">
        <v>31</v>
      </c>
      <c r="C42" s="16"/>
      <c r="E42" s="9">
        <f>SUM(E24:E40)</f>
        <v>0</v>
      </c>
    </row>
    <row r="43" spans="1:5" ht="21" customHeight="1" x14ac:dyDescent="0.25">
      <c r="A43" s="2" t="s">
        <v>10</v>
      </c>
      <c r="C43" s="16"/>
      <c r="E43" s="8">
        <f>E42*0.21</f>
        <v>0</v>
      </c>
    </row>
    <row r="44" spans="1:5" s="10" customFormat="1" ht="21" customHeight="1" x14ac:dyDescent="0.25">
      <c r="A44" s="11" t="s">
        <v>32</v>
      </c>
      <c r="B44" s="12"/>
      <c r="C44" s="17"/>
      <c r="D44" s="13"/>
      <c r="E44" s="14">
        <f>E42+E43</f>
        <v>0</v>
      </c>
    </row>
    <row r="45" spans="1:5" x14ac:dyDescent="0.25">
      <c r="C45" s="16"/>
    </row>
    <row r="47" spans="1:5" ht="15.75" thickBot="1" x14ac:dyDescent="0.3"/>
    <row r="48" spans="1:5" ht="15.75" x14ac:dyDescent="0.25">
      <c r="A48" s="20" t="s">
        <v>9</v>
      </c>
      <c r="B48" s="21"/>
      <c r="C48" s="22"/>
      <c r="D48" s="23"/>
      <c r="E48" s="24">
        <f>E42+E18</f>
        <v>0</v>
      </c>
    </row>
    <row r="49" spans="1:5" ht="16.5" thickBot="1" x14ac:dyDescent="0.3">
      <c r="A49" s="25" t="s">
        <v>10</v>
      </c>
      <c r="B49" s="26"/>
      <c r="C49" s="27"/>
      <c r="D49" s="28"/>
      <c r="E49" s="29">
        <f>E48*0.21</f>
        <v>0</v>
      </c>
    </row>
    <row r="50" spans="1:5" ht="16.5" thickBot="1" x14ac:dyDescent="0.3">
      <c r="A50" s="30" t="s">
        <v>11</v>
      </c>
      <c r="B50" s="31"/>
      <c r="C50" s="32"/>
      <c r="D50" s="33"/>
      <c r="E50" s="34">
        <f>E48+E49</f>
        <v>0</v>
      </c>
    </row>
  </sheetData>
  <pageMargins left="0.7" right="0.7" top="0.78740157499999996" bottom="0.78740157499999996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Vychodil</dc:creator>
  <cp:lastModifiedBy>Petr Vychodil</cp:lastModifiedBy>
  <cp:lastPrinted>2017-03-15T16:11:32Z</cp:lastPrinted>
  <dcterms:created xsi:type="dcterms:W3CDTF">2016-09-26T14:37:43Z</dcterms:created>
  <dcterms:modified xsi:type="dcterms:W3CDTF">2017-03-16T13:44:47Z</dcterms:modified>
</cp:coreProperties>
</file>