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_ZAKÁZKY\DODÁVKY+SLUŽBY\2018\VŘ_HW_SW\"/>
    </mc:Choice>
  </mc:AlternateContent>
  <bookViews>
    <workbookView xWindow="0" yWindow="0" windowWidth="28770" windowHeight="1150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l="1"/>
  <c r="E15" i="1" l="1"/>
</calcChain>
</file>

<file path=xl/sharedStrings.xml><?xml version="1.0" encoding="utf-8"?>
<sst xmlns="http://schemas.openxmlformats.org/spreadsheetml/2006/main" count="29" uniqueCount="29">
  <si>
    <t xml:space="preserve">úhlopříčka: minimálně 34"
typ displaje: IPS, prohnutý
poměr stran: 21:9
Nativní rozlišení: minimálně 3440x1440
Frekvence panelu: minimálně 75 Hz
Konektory: USB-C, USB, HDMI, DisplayPort
</t>
  </si>
  <si>
    <t>LCD Min. 23,8´´ Podsvícení LED, rozlišení alespoň 1920x1080 px;   typ panelu IPS nebo VA
vtupy:  DP (DisplayPort), HDMI , VGA ; 2 portový USB 3.0 HUB;
 Ergonomie: Výškově nastavitelný (150 mm) , náklon (Náklon: -5 až +20°) ,otočný a Pivot stojan; 3 roky záruka</t>
  </si>
  <si>
    <t>procesor minimálně dvoujádrový a splňující test Passmark CPU Mark minimálně na hodnotu 5600; Operační paměť: minimálně 4GB s minimální taktem 2100 MHz; HDD minimálně 500 GB; Rozhraní: Integrovaná zvuková karta, 1x RJ-45 10/100/1000, min. 4x USB 3.0 a 4xUSB 2.0. 1x DP,1x HDMI ;  USB myš a klávesnice, DVD+-RW mechanika; OS: 64 bitový OS ve verzi kompatibilní s platformou Microsoft s možností připojení do domény; Záruka: 3 roky, oprava výrobcem na místě následující pracovní den po zaregistrování požadavku</t>
  </si>
  <si>
    <t>ssd kapacita min 250 GB ; rychlost čtení 550 MB/s , zápisu 520 MB/s; záruka 5 let s omezenením na min 150 TBW</t>
  </si>
  <si>
    <t>15,6" LCD s rozlišením minimálně 1920x1080, procesor minimálně dvoujádrový a splňující test Passmark CPU Mark minimálně na hodnotu 3000; Operační paměť: minimálně 4GB , SSD minimálně 120 GB; Rozhraní: Integrovaná zvuková karta, 1x RJ-45 10/100/1000, min 3x USB z toho min. 1x USB 3.0 ,1x HDMI OS: 64 bitový OS windows</t>
  </si>
  <si>
    <t>Technická specifikace požadovaného plnění</t>
  </si>
  <si>
    <t>Název zařízení</t>
  </si>
  <si>
    <t>LCD 1</t>
  </si>
  <si>
    <t>LCD 2</t>
  </si>
  <si>
    <t>Notebook</t>
  </si>
  <si>
    <t>Stolní PC</t>
  </si>
  <si>
    <t>SSD</t>
  </si>
  <si>
    <t>Technický popis, parametry, příslušenství záruka</t>
  </si>
  <si>
    <t>Počet KS</t>
  </si>
  <si>
    <t>Technický popis  nabízeného plnění</t>
  </si>
  <si>
    <t>*Microsoft Office požadujeme z důvodu, že jsou na ně naši zaměstnanci proškolení a nabídka jiného kancelářského softwaru by nám způsobila značné náklady navíc.</t>
  </si>
  <si>
    <t>nabídková cena v CZK bez DPH</t>
  </si>
  <si>
    <t xml:space="preserve">Tiskárna </t>
  </si>
  <si>
    <t>SWITCH</t>
  </si>
  <si>
    <t>Barevná kopírka</t>
  </si>
  <si>
    <t>Nabídková cena CELKEM bez DPH</t>
  </si>
  <si>
    <t>DPH</t>
  </si>
  <si>
    <t>Nabídková cena CELKEM včetně DPH</t>
  </si>
  <si>
    <t>Černobílá multifunkční tiskárna A4, rychlost jednostraného tisku min. 35 str/minutu, oboustraného 18 str/minutu; rozhraní USB, RJ-45;  pamět min 512 MB, automatický duplexní podavač, tiskový jazyk UFR II; kapacita toneru na min 17000 stran při 5% pokrytí, toner součástí dodávky</t>
  </si>
  <si>
    <t>CISCO WS-C2960X-48TS-L,4xSFP,LAN Base**</t>
  </si>
  <si>
    <t>**Zadavatel požaduje tento konkrétní model z důvodu zachování produktové řady , a ochraně předchozích  investic</t>
  </si>
  <si>
    <t>Multilicence Office OLP Government *</t>
  </si>
  <si>
    <t>Office 2016 / 2019 STD OLP GOV</t>
  </si>
  <si>
    <t>Barevný dotykový ovládací panel, min. 4GB RAM, min. 8GB SSD a min. 320 GB HDD, min. dvoujádrový cpu 1,2 GHz, plochý skener A3 min rozlišení 600x600 dpi. tiskový jazyk PCL6 (PCL5c/PCL-XL), PS3, rozhraní RJ45, USB, sítové skenování do FTP, e-mail, SMB, přímý tisk PDF; podpora LDAP; rychlost tisku barevně i ČB A4  min. 40 str./minnutu,  A3 min. 20 str./minutu, min. 2 zásobníky papíru na min. 550 listů 
Záruka: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</si>
</sst>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0" fillId="4" borderId="1" xfId="0" applyFill="1" applyBorder="1" applyAlignment="1">
      <alignment horizontal="left" vertical="top" wrapText="1"/>
    </xf>
    <xf numFmtId="0" fontId="2" fillId="4" borderId="1" xfId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164" fontId="0" fillId="5" borderId="5" xfId="0" applyNumberFormat="1" applyFill="1" applyBorder="1" applyAlignment="1">
      <alignment horizontal="right" vertical="center"/>
    </xf>
    <xf numFmtId="0" fontId="1" fillId="6" borderId="2" xfId="0" applyFont="1" applyFill="1" applyBorder="1" applyAlignment="1">
      <alignment horizontal="right" vertical="center"/>
    </xf>
    <xf numFmtId="0" fontId="1" fillId="6" borderId="3" xfId="0" applyFont="1" applyFill="1" applyBorder="1" applyAlignment="1">
      <alignment horizontal="right" vertical="center"/>
    </xf>
    <xf numFmtId="0" fontId="1" fillId="6" borderId="4" xfId="0" applyFont="1" applyFill="1" applyBorder="1" applyAlignment="1">
      <alignment horizontal="right" vertical="center"/>
    </xf>
    <xf numFmtId="164" fontId="1" fillId="5" borderId="6" xfId="0" applyNumberFormat="1" applyFont="1" applyFill="1" applyBorder="1" applyAlignment="1">
      <alignment vertical="center"/>
    </xf>
    <xf numFmtId="0" fontId="1" fillId="6" borderId="7" xfId="0" applyFont="1" applyFill="1" applyBorder="1" applyAlignment="1">
      <alignment horizontal="right" vertical="center"/>
    </xf>
    <xf numFmtId="0" fontId="1" fillId="6" borderId="8" xfId="0" applyFont="1" applyFill="1" applyBorder="1" applyAlignment="1">
      <alignment horizontal="right" vertical="center"/>
    </xf>
    <xf numFmtId="0" fontId="1" fillId="6" borderId="9" xfId="0" applyFont="1" applyFill="1" applyBorder="1" applyAlignment="1">
      <alignment horizontal="right" vertical="center"/>
    </xf>
    <xf numFmtId="164" fontId="1" fillId="5" borderId="10" xfId="0" applyNumberFormat="1" applyFont="1" applyFill="1" applyBorder="1" applyAlignment="1">
      <alignment vertical="center"/>
    </xf>
    <xf numFmtId="0" fontId="0" fillId="4" borderId="1" xfId="0" applyFill="1" applyBorder="1" applyAlignment="1">
      <alignment horizontal="left" vertical="top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E15" sqref="E15"/>
    </sheetView>
  </sheetViews>
  <sheetFormatPr defaultRowHeight="15" x14ac:dyDescent="0.25"/>
  <cols>
    <col min="1" max="1" width="15.140625" customWidth="1"/>
    <col min="2" max="2" width="43.5703125" customWidth="1"/>
    <col min="4" max="4" width="58.7109375" customWidth="1"/>
    <col min="5" max="5" width="24.28515625" customWidth="1"/>
  </cols>
  <sheetData>
    <row r="1" spans="1:5" x14ac:dyDescent="0.25">
      <c r="A1" s="24" t="s">
        <v>5</v>
      </c>
      <c r="B1" s="24"/>
      <c r="C1" s="24"/>
      <c r="D1" s="24"/>
      <c r="E1" s="24"/>
    </row>
    <row r="2" spans="1:5" ht="32.25" customHeight="1" x14ac:dyDescent="0.25">
      <c r="A2" s="1" t="s">
        <v>6</v>
      </c>
      <c r="B2" s="1" t="s">
        <v>12</v>
      </c>
      <c r="C2" s="1" t="s">
        <v>13</v>
      </c>
      <c r="D2" s="1" t="s">
        <v>14</v>
      </c>
      <c r="E2" s="11" t="s">
        <v>16</v>
      </c>
    </row>
    <row r="3" spans="1:5" ht="109.5" customHeight="1" x14ac:dyDescent="0.25">
      <c r="A3" s="2" t="s">
        <v>7</v>
      </c>
      <c r="B3" s="3" t="s">
        <v>0</v>
      </c>
      <c r="C3" s="4">
        <v>1</v>
      </c>
      <c r="D3" s="9"/>
      <c r="E3" s="5"/>
    </row>
    <row r="4" spans="1:5" ht="145.5" customHeight="1" x14ac:dyDescent="0.25">
      <c r="A4" s="6" t="s">
        <v>8</v>
      </c>
      <c r="B4" s="7" t="s">
        <v>1</v>
      </c>
      <c r="C4" s="4">
        <v>10</v>
      </c>
      <c r="D4" s="10"/>
      <c r="E4" s="5"/>
    </row>
    <row r="5" spans="1:5" ht="189" customHeight="1" x14ac:dyDescent="0.25">
      <c r="A5" s="2" t="s">
        <v>10</v>
      </c>
      <c r="B5" s="8" t="s">
        <v>2</v>
      </c>
      <c r="C5" s="4">
        <v>10</v>
      </c>
      <c r="D5" s="9"/>
      <c r="E5" s="5"/>
    </row>
    <row r="6" spans="1:5" ht="117.75" customHeight="1" x14ac:dyDescent="0.25">
      <c r="A6" s="2" t="s">
        <v>9</v>
      </c>
      <c r="B6" s="3" t="s">
        <v>4</v>
      </c>
      <c r="C6" s="4">
        <v>10</v>
      </c>
      <c r="D6" s="9"/>
      <c r="E6" s="5"/>
    </row>
    <row r="7" spans="1:5" ht="45" x14ac:dyDescent="0.25">
      <c r="A7" s="2" t="s">
        <v>11</v>
      </c>
      <c r="B7" s="3" t="s">
        <v>3</v>
      </c>
      <c r="C7" s="4">
        <v>5</v>
      </c>
      <c r="D7" s="10"/>
      <c r="E7" s="5"/>
    </row>
    <row r="8" spans="1:5" ht="132.75" customHeight="1" x14ac:dyDescent="0.25">
      <c r="A8" s="2" t="s">
        <v>17</v>
      </c>
      <c r="B8" s="8" t="s">
        <v>23</v>
      </c>
      <c r="C8" s="4">
        <v>1</v>
      </c>
      <c r="D8" s="21"/>
      <c r="E8" s="5"/>
    </row>
    <row r="9" spans="1:5" ht="150" x14ac:dyDescent="0.25">
      <c r="A9" s="2" t="s">
        <v>19</v>
      </c>
      <c r="B9" s="8" t="s">
        <v>28</v>
      </c>
      <c r="C9" s="4">
        <v>1</v>
      </c>
      <c r="D9" s="21"/>
      <c r="E9" s="5"/>
    </row>
    <row r="10" spans="1:5" ht="33" customHeight="1" x14ac:dyDescent="0.25">
      <c r="A10" s="8" t="s">
        <v>27</v>
      </c>
      <c r="B10" s="8" t="s">
        <v>26</v>
      </c>
      <c r="C10" s="4">
        <v>10</v>
      </c>
      <c r="D10" s="9"/>
      <c r="E10" s="5"/>
    </row>
    <row r="11" spans="1:5" x14ac:dyDescent="0.25">
      <c r="A11" s="2" t="s">
        <v>18</v>
      </c>
      <c r="B11" s="22" t="s">
        <v>24</v>
      </c>
      <c r="C11" s="23">
        <v>1</v>
      </c>
      <c r="D11" s="21"/>
      <c r="E11" s="5"/>
    </row>
    <row r="12" spans="1:5" ht="15.75" thickBot="1" x14ac:dyDescent="0.3"/>
    <row r="13" spans="1:5" ht="15.75" thickBot="1" x14ac:dyDescent="0.3">
      <c r="A13" s="25" t="s">
        <v>20</v>
      </c>
      <c r="B13" s="26"/>
      <c r="C13" s="26"/>
      <c r="D13" s="27"/>
      <c r="E13" s="12">
        <f>SUM(E3:E11)</f>
        <v>0</v>
      </c>
    </row>
    <row r="14" spans="1:5" ht="15.75" thickBot="1" x14ac:dyDescent="0.3">
      <c r="A14" s="13"/>
      <c r="B14" s="14"/>
      <c r="C14" s="14"/>
      <c r="D14" s="15" t="s">
        <v>21</v>
      </c>
      <c r="E14" s="16">
        <f>E13*0.21</f>
        <v>0</v>
      </c>
    </row>
    <row r="15" spans="1:5" ht="15.75" thickBot="1" x14ac:dyDescent="0.3">
      <c r="A15" s="17"/>
      <c r="B15" s="18"/>
      <c r="C15" s="18"/>
      <c r="D15" s="19" t="s">
        <v>22</v>
      </c>
      <c r="E15" s="20">
        <f>E14+E13</f>
        <v>0</v>
      </c>
    </row>
    <row r="17" spans="1:1" x14ac:dyDescent="0.25">
      <c r="A17" t="s">
        <v>15</v>
      </c>
    </row>
    <row r="18" spans="1:1" x14ac:dyDescent="0.25">
      <c r="A18" t="s">
        <v>25</v>
      </c>
    </row>
  </sheetData>
  <mergeCells count="2">
    <mergeCell ref="A1:E1"/>
    <mergeCell ref="A13:D1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Michal Černohorský</dc:creator>
  <cp:lastModifiedBy>Lucie Kolářová</cp:lastModifiedBy>
  <dcterms:created xsi:type="dcterms:W3CDTF">2018-05-28T13:31:15Z</dcterms:created>
  <dcterms:modified xsi:type="dcterms:W3CDTF">2018-06-05T13:31:11Z</dcterms:modified>
</cp:coreProperties>
</file>