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425"/>
  <workbookPr codeName="ThisWorkbook" defaultThemeVersion="166925"/>
  <bookViews>
    <workbookView xWindow="65416" yWindow="65416" windowWidth="29040" windowHeight="15720" activeTab="0"/>
  </bookViews>
  <sheets>
    <sheet name="Specifikace svítidel" sheetId="15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<sst xmlns="http://schemas.openxmlformats.org/spreadsheetml/2006/main" count="52" uniqueCount="37">
  <si>
    <t>Celkový příkon [W]</t>
  </si>
  <si>
    <t>Celkový počet svítidel:</t>
  </si>
  <si>
    <t>Příkon / svítidlo [W]</t>
  </si>
  <si>
    <t>Typ svítidla*</t>
  </si>
  <si>
    <t>* Typ svítidla se musí shodovat s katalogovým listem</t>
  </si>
  <si>
    <t>Podpis oprávněné osoby:</t>
  </si>
  <si>
    <t>Celková roční spotřeba elektrické energie řešené soustavy VO [kWh/rok]:</t>
  </si>
  <si>
    <t>Počet hodin provozu soustavy VO/rok [hod]:</t>
  </si>
  <si>
    <t>Celkový instalovaný příkon soustavy [W]:</t>
  </si>
  <si>
    <t>Konfigurace</t>
  </si>
  <si>
    <t>Označení výpočtu</t>
  </si>
  <si>
    <t>Celková roční spotřeba elektrické energie řešené soustavy VO v kWh nesmí překročit hodnotu:</t>
  </si>
  <si>
    <t>Počet svítidel (celkem)</t>
  </si>
  <si>
    <t>Třída</t>
  </si>
  <si>
    <t>Úsek č. 1.1-1.4</t>
  </si>
  <si>
    <t>Úsek č. 2.1</t>
  </si>
  <si>
    <t>Úsek č. 3.1</t>
  </si>
  <si>
    <t>Úsek č. 4.1</t>
  </si>
  <si>
    <t>Úsek č. 5.1</t>
  </si>
  <si>
    <t>Úsek č. 6.1-6.11</t>
  </si>
  <si>
    <t>Úsek č. 8.1</t>
  </si>
  <si>
    <t>Úsek č. 9.1</t>
  </si>
  <si>
    <t>Úsek č. 10.1-10.2</t>
  </si>
  <si>
    <t>Úsek č. 11.1-11.2</t>
  </si>
  <si>
    <t>Úsek č. 12.1-12.4</t>
  </si>
  <si>
    <t>Úsek č. 13.1-13.3</t>
  </si>
  <si>
    <t>Úsek č. 14.1</t>
  </si>
  <si>
    <t>Úsek č. 16.1</t>
  </si>
  <si>
    <t>Úsek č. 17.1</t>
  </si>
  <si>
    <t>Úsek č. 17.2</t>
  </si>
  <si>
    <t>M4</t>
  </si>
  <si>
    <t>M5</t>
  </si>
  <si>
    <t>P4</t>
  </si>
  <si>
    <t>Úsek č. 7.1 - 7.2</t>
  </si>
  <si>
    <t>Úsek č. 15.1 - 15.2</t>
  </si>
  <si>
    <t xml:space="preserve">Příloha č.6 </t>
  </si>
  <si>
    <t>Název zakázky: „Město Boskovice – rekonstrukce veřejného osvětlení – II. etapa“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</si>
</sst>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mbria"/>
      <family val="1"/>
    </font>
    <font>
      <sz val="12"/>
      <color theme="1"/>
      <name val="Cambria"/>
      <family val="1"/>
    </font>
    <font>
      <b/>
      <i/>
      <sz val="9"/>
      <color theme="1"/>
      <name val="Cambria"/>
      <family val="1"/>
    </font>
    <font>
      <sz val="10"/>
      <color theme="1"/>
      <name val="Cambria"/>
      <family val="1"/>
    </font>
    <font>
      <b/>
      <sz val="10"/>
      <color rgb="FFFF0000"/>
      <name val="Cambria"/>
      <family val="1"/>
    </font>
    <font>
      <b/>
      <sz val="10"/>
      <color theme="1"/>
      <name val="Cambria"/>
      <family val="1"/>
    </font>
    <font>
      <b/>
      <i/>
      <sz val="10"/>
      <color theme="1"/>
      <name val="Cambria"/>
      <family val="1"/>
    </font>
    <font>
      <sz val="9"/>
      <color theme="1"/>
      <name val="Cambria"/>
      <family val="1"/>
    </font>
    <font>
      <sz val="8"/>
      <name val="Calibri"/>
      <family val="2"/>
      <scheme val="minor"/>
    </font>
    <font>
      <b/>
      <i/>
      <sz val="10"/>
      <name val="Cambria"/>
      <family val="1"/>
    </font>
  </fonts>
  <fills count="9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/>
      <right/>
      <top/>
      <bottom style="thin"/>
    </border>
    <border>
      <left style="medium"/>
      <right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/>
    <xf numFmtId="0" fontId="5" fillId="2" borderId="1" xfId="0" applyFont="1" applyFill="1" applyBorder="1" applyAlignment="1" applyProtection="1">
      <alignment horizontal="left" vertical="center" wrapText="1"/>
      <protection locked="0"/>
    </xf>
    <xf numFmtId="2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2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7" fillId="3" borderId="3" xfId="0" applyFont="1" applyFill="1" applyBorder="1" applyAlignment="1" applyProtection="1">
      <alignment horizontal="center" vertical="center" wrapText="1"/>
      <protection hidden="1"/>
    </xf>
    <xf numFmtId="0" fontId="7" fillId="3" borderId="4" xfId="0" applyFont="1" applyFill="1" applyBorder="1" applyAlignment="1" applyProtection="1">
      <alignment horizontal="center" vertical="center" wrapText="1"/>
      <protection hidden="1"/>
    </xf>
    <xf numFmtId="0" fontId="7" fillId="3" borderId="5" xfId="0" applyFont="1" applyFill="1" applyBorder="1" applyAlignment="1" applyProtection="1">
      <alignment horizontal="center" vertical="center" wrapText="1"/>
      <protection hidden="1"/>
    </xf>
    <xf numFmtId="0" fontId="7" fillId="3" borderId="6" xfId="0" applyFont="1" applyFill="1" applyBorder="1" applyAlignment="1" applyProtection="1">
      <alignment horizontal="center" vertical="center" wrapText="1"/>
      <protection hidden="1"/>
    </xf>
    <xf numFmtId="0" fontId="7" fillId="3" borderId="7" xfId="0" applyFont="1" applyFill="1" applyBorder="1" applyAlignment="1" applyProtection="1">
      <alignment horizontal="center" vertical="center" wrapText="1"/>
      <protection hidden="1"/>
    </xf>
    <xf numFmtId="0" fontId="5" fillId="4" borderId="8" xfId="0" applyFont="1" applyFill="1" applyBorder="1" applyAlignment="1" applyProtection="1">
      <alignment horizontal="center" vertical="center" wrapText="1"/>
      <protection hidden="1"/>
    </xf>
    <xf numFmtId="0" fontId="5" fillId="4" borderId="1" xfId="0" applyFont="1" applyFill="1" applyBorder="1" applyAlignment="1" applyProtection="1">
      <alignment horizontal="center" vertical="center"/>
      <protection hidden="1"/>
    </xf>
    <xf numFmtId="0" fontId="5" fillId="4" borderId="1" xfId="0" applyFont="1" applyFill="1" applyBorder="1" applyAlignment="1" applyProtection="1">
      <alignment horizontal="center" vertical="center" wrapText="1"/>
      <protection hidden="1"/>
    </xf>
    <xf numFmtId="4" fontId="5" fillId="5" borderId="9" xfId="0" applyNumberFormat="1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Alignment="1" applyProtection="1">
      <alignment horizontal="center" vertical="center" wrapText="1"/>
      <protection hidden="1" locked="0"/>
    </xf>
    <xf numFmtId="0" fontId="5" fillId="4" borderId="10" xfId="0" applyFont="1" applyFill="1" applyBorder="1" applyAlignment="1" applyProtection="1">
      <alignment horizontal="center" vertical="center" wrapText="1"/>
      <protection hidden="1"/>
    </xf>
    <xf numFmtId="0" fontId="5" fillId="4" borderId="2" xfId="0" applyFont="1" applyFill="1" applyBorder="1" applyAlignment="1" applyProtection="1">
      <alignment horizontal="center" vertical="center"/>
      <protection hidden="1"/>
    </xf>
    <xf numFmtId="4" fontId="5" fillId="5" borderId="2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4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 wrapText="1"/>
      <protection hidden="1"/>
    </xf>
    <xf numFmtId="0" fontId="5" fillId="0" borderId="2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4" fontId="7" fillId="0" borderId="2" xfId="0" applyNumberFormat="1" applyFont="1" applyBorder="1" applyAlignment="1" applyProtection="1">
      <alignment horizontal="center" vertical="center"/>
      <protection hidden="1"/>
    </xf>
    <xf numFmtId="3" fontId="7" fillId="0" borderId="11" xfId="0" applyNumberFormat="1" applyFont="1" applyBorder="1" applyAlignment="1" applyProtection="1">
      <alignment horizontal="center" vertical="center"/>
      <protection hidden="1"/>
    </xf>
    <xf numFmtId="4" fontId="7" fillId="6" borderId="12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4" fontId="8" fillId="6" borderId="12" xfId="0" applyNumberFormat="1" applyFont="1" applyFill="1" applyBorder="1" applyAlignment="1" applyProtection="1">
      <alignment horizontal="center" vertical="center"/>
      <protection hidden="1"/>
    </xf>
    <xf numFmtId="0" fontId="9" fillId="0" borderId="13" xfId="0" applyFont="1" applyBorder="1" applyAlignment="1" applyProtection="1">
      <alignment horizontal="center"/>
      <protection hidden="1"/>
    </xf>
    <xf numFmtId="0" fontId="9" fillId="0" borderId="13" xfId="0" applyFont="1" applyBorder="1" applyAlignment="1" applyProtection="1">
      <alignment horizontal="center" wrapText="1"/>
      <protection hidden="1"/>
    </xf>
    <xf numFmtId="0" fontId="9" fillId="0" borderId="13" xfId="0" applyFont="1" applyBorder="1" applyAlignment="1" applyProtection="1">
      <alignment horizontal="right"/>
      <protection hidden="1"/>
    </xf>
    <xf numFmtId="4" fontId="9" fillId="0" borderId="13" xfId="0" applyNumberFormat="1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2" fillId="7" borderId="14" xfId="0" applyFont="1" applyFill="1" applyBorder="1" applyAlignment="1" applyProtection="1">
      <alignment horizontal="left" vertical="center" wrapText="1"/>
      <protection hidden="1"/>
    </xf>
    <xf numFmtId="0" fontId="2" fillId="7" borderId="0" xfId="0" applyFont="1" applyFill="1" applyAlignment="1" applyProtection="1">
      <alignment horizontal="left" vertical="center" wrapText="1"/>
      <protection hidden="1"/>
    </xf>
    <xf numFmtId="0" fontId="11" fillId="6" borderId="15" xfId="0" applyFont="1" applyFill="1" applyBorder="1" applyAlignment="1" applyProtection="1">
      <alignment horizontal="center" vertical="center"/>
      <protection hidden="1"/>
    </xf>
    <xf numFmtId="0" fontId="11" fillId="6" borderId="16" xfId="0" applyFont="1" applyFill="1" applyBorder="1" applyAlignment="1" applyProtection="1">
      <alignment horizontal="center" vertical="center"/>
      <protection hidden="1"/>
    </xf>
    <xf numFmtId="0" fontId="11" fillId="6" borderId="17" xfId="0" applyFont="1" applyFill="1" applyBorder="1" applyAlignment="1" applyProtection="1">
      <alignment horizontal="center" vertical="center"/>
      <protection hidden="1"/>
    </xf>
    <xf numFmtId="0" fontId="7" fillId="8" borderId="3" xfId="0" applyFont="1" applyFill="1" applyBorder="1" applyAlignment="1" applyProtection="1">
      <alignment horizontal="center" vertical="center"/>
      <protection hidden="1"/>
    </xf>
    <xf numFmtId="0" fontId="7" fillId="8" borderId="5" xfId="0" applyFont="1" applyFill="1" applyBorder="1" applyAlignment="1" applyProtection="1">
      <alignment horizontal="center" vertical="center"/>
      <protection hidden="1"/>
    </xf>
    <xf numFmtId="0" fontId="7" fillId="8" borderId="18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41D10F-3F2F-4E9F-B38B-D63A06C313F2}">
  <dimension ref="A1:H27"/>
  <sheetViews>
    <sheetView tabSelected="1" workbookViewId="0" topLeftCell="A1">
      <selection activeCell="G20" sqref="G20"/>
    </sheetView>
  </sheetViews>
  <sheetFormatPr defaultColWidth="9.140625" defaultRowHeight="15"/>
  <cols>
    <col min="1" max="1" width="20.421875" style="9" customWidth="1"/>
    <col min="2" max="2" width="10.00390625" style="9" hidden="1" customWidth="1"/>
    <col min="3" max="3" width="25.140625" style="10" customWidth="1"/>
    <col min="4" max="4" width="10.00390625" style="9" customWidth="1"/>
    <col min="5" max="5" width="57.8515625" style="9" customWidth="1"/>
    <col min="6" max="6" width="15.140625" style="9" customWidth="1"/>
    <col min="7" max="8" width="12.00390625" style="9" customWidth="1"/>
    <col min="9" max="16384" width="9.140625" style="2" customWidth="1"/>
  </cols>
  <sheetData>
    <row r="1" spans="1:8" s="1" customFormat="1" ht="25.9" customHeight="1">
      <c r="A1" s="40" t="s">
        <v>36</v>
      </c>
      <c r="B1" s="41"/>
      <c r="C1" s="41"/>
      <c r="D1" s="41"/>
      <c r="E1" s="41"/>
      <c r="F1" s="41"/>
      <c r="G1" s="41"/>
      <c r="H1" s="8" t="s">
        <v>35</v>
      </c>
    </row>
    <row r="2" spans="7:8" ht="13.5" thickBot="1">
      <c r="G2" s="11"/>
      <c r="H2" s="11"/>
    </row>
    <row r="3" spans="1:8" ht="39" thickBot="1">
      <c r="A3" s="12" t="s">
        <v>13</v>
      </c>
      <c r="B3" s="12" t="s">
        <v>9</v>
      </c>
      <c r="C3" s="13" t="s">
        <v>10</v>
      </c>
      <c r="D3" s="14" t="s">
        <v>12</v>
      </c>
      <c r="E3" s="14" t="s">
        <v>3</v>
      </c>
      <c r="F3" s="15" t="s">
        <v>2</v>
      </c>
      <c r="G3" s="16" t="s">
        <v>0</v>
      </c>
      <c r="H3" s="10"/>
    </row>
    <row r="4" spans="1:8" ht="26.45" customHeight="1">
      <c r="A4" s="17" t="s">
        <v>30</v>
      </c>
      <c r="B4" s="18">
        <v>1</v>
      </c>
      <c r="C4" s="19" t="s">
        <v>14</v>
      </c>
      <c r="D4" s="18">
        <v>99</v>
      </c>
      <c r="E4" s="4"/>
      <c r="F4" s="5"/>
      <c r="G4" s="20">
        <f>D4*F4</f>
        <v>0</v>
      </c>
      <c r="H4" s="21"/>
    </row>
    <row r="5" spans="1:8" ht="26.45" customHeight="1">
      <c r="A5" s="22" t="s">
        <v>30</v>
      </c>
      <c r="B5" s="23"/>
      <c r="C5" s="19" t="s">
        <v>15</v>
      </c>
      <c r="D5" s="23">
        <v>22</v>
      </c>
      <c r="E5" s="6"/>
      <c r="F5" s="7"/>
      <c r="G5" s="24">
        <f>D5*F5</f>
        <v>0</v>
      </c>
      <c r="H5" s="21"/>
    </row>
    <row r="6" spans="1:8" ht="26.45" customHeight="1">
      <c r="A6" s="22" t="s">
        <v>31</v>
      </c>
      <c r="B6" s="23"/>
      <c r="C6" s="19" t="s">
        <v>16</v>
      </c>
      <c r="D6" s="23">
        <v>30</v>
      </c>
      <c r="E6" s="6"/>
      <c r="F6" s="7"/>
      <c r="G6" s="24">
        <f>D6*F6</f>
        <v>0</v>
      </c>
      <c r="H6" s="21"/>
    </row>
    <row r="7" spans="1:8" ht="26.45" customHeight="1">
      <c r="A7" s="22" t="s">
        <v>31</v>
      </c>
      <c r="B7" s="23"/>
      <c r="C7" s="19" t="s">
        <v>17</v>
      </c>
      <c r="D7" s="23">
        <v>18</v>
      </c>
      <c r="E7" s="6"/>
      <c r="F7" s="7"/>
      <c r="G7" s="24">
        <f aca="true" t="shared" si="0" ref="G7:G21">D7*F7</f>
        <v>0</v>
      </c>
      <c r="H7" s="21"/>
    </row>
    <row r="8" spans="1:8" ht="26.45" customHeight="1">
      <c r="A8" s="22" t="s">
        <v>31</v>
      </c>
      <c r="B8" s="23"/>
      <c r="C8" s="19" t="s">
        <v>18</v>
      </c>
      <c r="D8" s="23">
        <v>30</v>
      </c>
      <c r="E8" s="6"/>
      <c r="F8" s="7"/>
      <c r="G8" s="24">
        <f t="shared" si="0"/>
        <v>0</v>
      </c>
      <c r="H8" s="21"/>
    </row>
    <row r="9" spans="1:8" ht="26.45" customHeight="1">
      <c r="A9" s="22" t="s">
        <v>32</v>
      </c>
      <c r="B9" s="23"/>
      <c r="C9" s="19" t="s">
        <v>19</v>
      </c>
      <c r="D9" s="23">
        <v>313</v>
      </c>
      <c r="E9" s="6"/>
      <c r="F9" s="7"/>
      <c r="G9" s="24">
        <f t="shared" si="0"/>
        <v>0</v>
      </c>
      <c r="H9" s="21"/>
    </row>
    <row r="10" spans="1:8" ht="26.45" customHeight="1">
      <c r="A10" s="22" t="s">
        <v>32</v>
      </c>
      <c r="B10" s="23"/>
      <c r="C10" s="19" t="s">
        <v>33</v>
      </c>
      <c r="D10" s="23">
        <v>55</v>
      </c>
      <c r="E10" s="6"/>
      <c r="F10" s="7"/>
      <c r="G10" s="24">
        <f t="shared" si="0"/>
        <v>0</v>
      </c>
      <c r="H10" s="21"/>
    </row>
    <row r="11" spans="1:8" ht="26.45" customHeight="1">
      <c r="A11" s="22" t="s">
        <v>32</v>
      </c>
      <c r="B11" s="23"/>
      <c r="C11" s="19" t="s">
        <v>20</v>
      </c>
      <c r="D11" s="23">
        <v>24</v>
      </c>
      <c r="E11" s="6"/>
      <c r="F11" s="7"/>
      <c r="G11" s="24">
        <f t="shared" si="0"/>
        <v>0</v>
      </c>
      <c r="H11" s="21"/>
    </row>
    <row r="12" spans="1:8" ht="26.45" customHeight="1">
      <c r="A12" s="22" t="s">
        <v>32</v>
      </c>
      <c r="B12" s="23"/>
      <c r="C12" s="19" t="s">
        <v>21</v>
      </c>
      <c r="D12" s="23">
        <v>16</v>
      </c>
      <c r="E12" s="6"/>
      <c r="F12" s="7"/>
      <c r="G12" s="24">
        <f t="shared" si="0"/>
        <v>0</v>
      </c>
      <c r="H12" s="21"/>
    </row>
    <row r="13" spans="1:8" ht="26.45" customHeight="1">
      <c r="A13" s="22" t="s">
        <v>32</v>
      </c>
      <c r="B13" s="23"/>
      <c r="C13" s="19" t="s">
        <v>22</v>
      </c>
      <c r="D13" s="23">
        <v>50</v>
      </c>
      <c r="E13" s="6"/>
      <c r="F13" s="7"/>
      <c r="G13" s="24">
        <f t="shared" si="0"/>
        <v>0</v>
      </c>
      <c r="H13" s="21"/>
    </row>
    <row r="14" spans="1:8" ht="26.45" customHeight="1">
      <c r="A14" s="22" t="s">
        <v>32</v>
      </c>
      <c r="B14" s="23"/>
      <c r="C14" s="19" t="s">
        <v>23</v>
      </c>
      <c r="D14" s="23">
        <v>43</v>
      </c>
      <c r="E14" s="6"/>
      <c r="F14" s="7"/>
      <c r="G14" s="24">
        <f t="shared" si="0"/>
        <v>0</v>
      </c>
      <c r="H14" s="21"/>
    </row>
    <row r="15" spans="1:8" ht="26.45" customHeight="1">
      <c r="A15" s="22" t="s">
        <v>32</v>
      </c>
      <c r="B15" s="23"/>
      <c r="C15" s="19" t="s">
        <v>24</v>
      </c>
      <c r="D15" s="23">
        <v>111</v>
      </c>
      <c r="E15" s="6"/>
      <c r="F15" s="7"/>
      <c r="G15" s="24">
        <f t="shared" si="0"/>
        <v>0</v>
      </c>
      <c r="H15" s="21"/>
    </row>
    <row r="16" spans="1:8" ht="26.45" customHeight="1">
      <c r="A16" s="22" t="s">
        <v>32</v>
      </c>
      <c r="B16" s="23"/>
      <c r="C16" s="19" t="s">
        <v>25</v>
      </c>
      <c r="D16" s="23">
        <v>63</v>
      </c>
      <c r="E16" s="6"/>
      <c r="F16" s="7"/>
      <c r="G16" s="24">
        <f t="shared" si="0"/>
        <v>0</v>
      </c>
      <c r="H16" s="21"/>
    </row>
    <row r="17" spans="1:8" ht="26.45" customHeight="1">
      <c r="A17" s="22" t="s">
        <v>32</v>
      </c>
      <c r="B17" s="23"/>
      <c r="C17" s="19" t="s">
        <v>26</v>
      </c>
      <c r="D17" s="23">
        <v>12</v>
      </c>
      <c r="E17" s="6"/>
      <c r="F17" s="7"/>
      <c r="G17" s="24">
        <f t="shared" si="0"/>
        <v>0</v>
      </c>
      <c r="H17" s="21"/>
    </row>
    <row r="18" spans="1:8" ht="26.45" customHeight="1">
      <c r="A18" s="22" t="s">
        <v>32</v>
      </c>
      <c r="B18" s="23"/>
      <c r="C18" s="19" t="s">
        <v>34</v>
      </c>
      <c r="D18" s="23">
        <v>51</v>
      </c>
      <c r="E18" s="6"/>
      <c r="F18" s="7"/>
      <c r="G18" s="24">
        <f t="shared" si="0"/>
        <v>0</v>
      </c>
      <c r="H18" s="21"/>
    </row>
    <row r="19" spans="1:8" ht="26.45" customHeight="1">
      <c r="A19" s="22" t="s">
        <v>32</v>
      </c>
      <c r="B19" s="23"/>
      <c r="C19" s="19" t="s">
        <v>27</v>
      </c>
      <c r="D19" s="23">
        <v>16</v>
      </c>
      <c r="E19" s="6"/>
      <c r="F19" s="7"/>
      <c r="G19" s="24">
        <f t="shared" si="0"/>
        <v>0</v>
      </c>
      <c r="H19" s="21"/>
    </row>
    <row r="20" spans="1:8" ht="26.45" customHeight="1">
      <c r="A20" s="22" t="s">
        <v>30</v>
      </c>
      <c r="B20" s="23"/>
      <c r="C20" s="19" t="s">
        <v>28</v>
      </c>
      <c r="D20" s="23">
        <v>17</v>
      </c>
      <c r="E20" s="6"/>
      <c r="F20" s="7"/>
      <c r="G20" s="24">
        <f t="shared" si="0"/>
        <v>0</v>
      </c>
      <c r="H20" s="21"/>
    </row>
    <row r="21" spans="1:8" ht="26.45" customHeight="1">
      <c r="A21" s="22" t="s">
        <v>31</v>
      </c>
      <c r="B21" s="23"/>
      <c r="C21" s="19" t="s">
        <v>29</v>
      </c>
      <c r="D21" s="23">
        <v>3</v>
      </c>
      <c r="E21" s="6"/>
      <c r="F21" s="7"/>
      <c r="G21" s="24">
        <f t="shared" si="0"/>
        <v>0</v>
      </c>
      <c r="H21" s="21"/>
    </row>
    <row r="22" spans="5:8" ht="15">
      <c r="E22" s="25" t="s">
        <v>4</v>
      </c>
      <c r="G22" s="26"/>
      <c r="H22" s="26"/>
    </row>
    <row r="23" spans="1:7" ht="21.6" customHeight="1">
      <c r="A23" s="39" t="s">
        <v>1</v>
      </c>
      <c r="B23" s="39"/>
      <c r="C23" s="27"/>
      <c r="D23" s="28">
        <f>SUM(D4:D21)</f>
        <v>973</v>
      </c>
      <c r="F23" s="29" t="s">
        <v>8</v>
      </c>
      <c r="G23" s="30">
        <f>SUM(G4:G21)</f>
        <v>0</v>
      </c>
    </row>
    <row r="24" spans="6:7" ht="21.6" customHeight="1" thickBot="1">
      <c r="F24" s="29" t="s">
        <v>7</v>
      </c>
      <c r="G24" s="31">
        <v>4129.85</v>
      </c>
    </row>
    <row r="25" spans="4:8" ht="21.6" customHeight="1" thickBot="1">
      <c r="D25" s="45" t="s">
        <v>6</v>
      </c>
      <c r="E25" s="46"/>
      <c r="F25" s="47"/>
      <c r="G25" s="32">
        <f>G23*G24*(1-0.275)/1000</f>
        <v>0</v>
      </c>
      <c r="H25" s="33"/>
    </row>
    <row r="26" spans="4:7" ht="21.6" customHeight="1" thickBot="1">
      <c r="D26" s="42" t="s">
        <v>11</v>
      </c>
      <c r="E26" s="43"/>
      <c r="F26" s="44"/>
      <c r="G26" s="34">
        <v>61882</v>
      </c>
    </row>
    <row r="27" spans="1:8" s="3" customFormat="1" ht="49.15" customHeight="1">
      <c r="A27" s="35"/>
      <c r="B27" s="35"/>
      <c r="C27" s="36"/>
      <c r="D27" s="35"/>
      <c r="E27" s="37" t="s">
        <v>5</v>
      </c>
      <c r="F27" s="35"/>
      <c r="G27" s="38"/>
      <c r="H27" s="38"/>
    </row>
  </sheetData>
  <sheetProtection algorithmName="SHA-512" hashValue="DCvMKU7y0JUXhpprf+w8LmWI6rBUJd8BFqWY05eInGyzzB6lKLYcrkcfIzcnymrsV8LPYc+eVwGCGt9AwVVORg==" saltValue="OrqPeE4X1mPfdRHF3/xXmA==" spinCount="100000" sheet="1" objects="1" scenarios="1"/>
  <mergeCells count="4">
    <mergeCell ref="A23:B23"/>
    <mergeCell ref="A1:G1"/>
    <mergeCell ref="D26:F26"/>
    <mergeCell ref="D25:F25"/>
  </mergeCells>
  <printOptions/>
  <pageMargins left="0.7" right="0.7" top="0.787401575" bottom="0.787401575" header="0.3" footer="0.3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Fedorenko</dc:creator>
  <cp:keywords/>
  <dc:description/>
  <cp:lastModifiedBy>Radek Hlaváček</cp:lastModifiedBy>
  <cp:lastPrinted>2024-04-09T11:21:45Z</cp:lastPrinted>
  <dcterms:created xsi:type="dcterms:W3CDTF">2018-08-20T10:53:46Z</dcterms:created>
  <dcterms:modified xsi:type="dcterms:W3CDTF">2024-04-09T11:21:46Z</dcterms:modified>
  <cp:category/>
  <cp:version/>
  <cp:contentType/>
  <cp:contentStatus/>
</cp:coreProperties>
</file>