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tabRatio="677" activeTab="0"/>
  </bookViews>
  <sheets>
    <sheet name="Tab 2 Vozidla" sheetId="1" r:id="rId1"/>
    <sheet name="Tab.č.4_Odpovědnost zaměstnance" sheetId="2" state="hidden" r:id="rId2"/>
  </sheets>
  <definedNames>
    <definedName name="_xlnm._FilterDatabase" localSheetId="0" hidden="1">'Tab 2 Vozidla'!$A$24:$BO$24</definedName>
    <definedName name="_xlnm.Print_Area" localSheetId="0">'Tab 2 Vozidla'!$A$1:$BT$61</definedName>
  </definedNames>
  <calcPr fullCalcOnLoad="1"/>
</workbook>
</file>

<file path=xl/sharedStrings.xml><?xml version="1.0" encoding="utf-8"?>
<sst xmlns="http://schemas.openxmlformats.org/spreadsheetml/2006/main" count="1019" uniqueCount="321">
  <si>
    <t>Riziko</t>
  </si>
  <si>
    <t>Místo pojištění</t>
  </si>
  <si>
    <t>Upřesnění rizika</t>
  </si>
  <si>
    <t>ČR</t>
  </si>
  <si>
    <t>Roční pojistné</t>
  </si>
  <si>
    <t xml:space="preserve">CELKEM roční pojistné: </t>
  </si>
  <si>
    <t>Maximální spoluúčast</t>
  </si>
  <si>
    <t>Počet osob</t>
  </si>
  <si>
    <t>100 000 Kč za 1 osobu</t>
  </si>
  <si>
    <t>Pojištění odpovědnosti</t>
  </si>
  <si>
    <t>včetně řízení motorového vozidla</t>
  </si>
  <si>
    <t>150 000 Kč za 1 osobu</t>
  </si>
  <si>
    <t>200 000 Kč za 1 osobu</t>
  </si>
  <si>
    <t>Z pojištění nelze vyloučit - je pojištěno:</t>
  </si>
  <si>
    <t>13. Pojištění odpovědnosti zaměstnanců za škodu způsobenou zaměstnavateli - zaměstnanci úřadu</t>
  </si>
  <si>
    <t>Minimální limit plnění pojistné smlouvy (včetně)</t>
  </si>
  <si>
    <t>Osobní automobil</t>
  </si>
  <si>
    <t>Užitkový automobil</t>
  </si>
  <si>
    <t>Autobus</t>
  </si>
  <si>
    <t>Nákladní automobil</t>
  </si>
  <si>
    <t>Speciální vozidlo</t>
  </si>
  <si>
    <t>Tahač</t>
  </si>
  <si>
    <t>Přívěs nákladní</t>
  </si>
  <si>
    <t>Návěs nákladní</t>
  </si>
  <si>
    <t>Speciální návěs nákladní</t>
  </si>
  <si>
    <t>Speciální přívěs nákladní</t>
  </si>
  <si>
    <t>Traktor</t>
  </si>
  <si>
    <t>Návěs traktorový</t>
  </si>
  <si>
    <t>Přívěs traktorový</t>
  </si>
  <si>
    <t>Návěs speciální traktorový</t>
  </si>
  <si>
    <t>Přívěs speciální traktorový</t>
  </si>
  <si>
    <t>ANO</t>
  </si>
  <si>
    <t>5% min 5 000 Kč</t>
  </si>
  <si>
    <t>Motocykl</t>
  </si>
  <si>
    <t>NE</t>
  </si>
  <si>
    <t>10% min 10 000 Kč</t>
  </si>
  <si>
    <t>Evropa</t>
  </si>
  <si>
    <t>Č.</t>
  </si>
  <si>
    <t>RZ</t>
  </si>
  <si>
    <t>VIN</t>
  </si>
  <si>
    <t>Č. TP</t>
  </si>
  <si>
    <t>Značka</t>
  </si>
  <si>
    <t>Typ</t>
  </si>
  <si>
    <t>Druh vozidla dle TP</t>
  </si>
  <si>
    <t>Součástí vozidla je blíže nespecifikována výbava u vozidel s PČ do 200000 Kč v hodnotě do 20000 Kč; u vozidel s PČ nad 200000 Kč v hodnotě do 30000 Kč</t>
  </si>
  <si>
    <t>Zařazení do provozu</t>
  </si>
  <si>
    <t>Objem</t>
  </si>
  <si>
    <t>Výkon          v kW</t>
  </si>
  <si>
    <t>Hmotnost</t>
  </si>
  <si>
    <t>Palivo</t>
  </si>
  <si>
    <t>Počet míst</t>
  </si>
  <si>
    <t>Zabezpečení</t>
  </si>
  <si>
    <t>Havarijní pojištění (All risk - havárie, živel, vandalismus, odcizení)</t>
  </si>
  <si>
    <t xml:space="preserve">Pojištění čelního skla </t>
  </si>
  <si>
    <t>Pojištění úrazu přepravovaných osob</t>
  </si>
  <si>
    <t>Pojištění zavazadel</t>
  </si>
  <si>
    <t>Pojištění náhradního vozidla</t>
  </si>
  <si>
    <t>Asistenční sluby</t>
  </si>
  <si>
    <t>Pojištění POV</t>
  </si>
  <si>
    <t>Celkem za vozidlo</t>
  </si>
  <si>
    <t>Vlastník</t>
  </si>
  <si>
    <t>Držitel</t>
  </si>
  <si>
    <t>Den</t>
  </si>
  <si>
    <t>Měsíc</t>
  </si>
  <si>
    <t>Rok</t>
  </si>
  <si>
    <t>Počet míst celkem</t>
  </si>
  <si>
    <t>Počet sedadel</t>
  </si>
  <si>
    <t>Počet míst k stání</t>
  </si>
  <si>
    <t>Počet lůžek</t>
  </si>
  <si>
    <t>I</t>
  </si>
  <si>
    <t>A</t>
  </si>
  <si>
    <t>Z</t>
  </si>
  <si>
    <t>P</t>
  </si>
  <si>
    <t>AK</t>
  </si>
  <si>
    <t>Druh vozidla pro HAV</t>
  </si>
  <si>
    <t>Nová cena</t>
  </si>
  <si>
    <t>Minimální obecná cena</t>
  </si>
  <si>
    <t>Územní platnost</t>
  </si>
  <si>
    <t>ADR</t>
  </si>
  <si>
    <t>Pojistit</t>
  </si>
  <si>
    <t>Minimální limit plnění</t>
  </si>
  <si>
    <t>Druh vozidla pro POV</t>
  </si>
  <si>
    <t>Minimální limit plnění                      v mil. Kč</t>
  </si>
  <si>
    <t>Společnost</t>
  </si>
  <si>
    <t>IČ/RČ</t>
  </si>
  <si>
    <t>Adresa sidla</t>
  </si>
  <si>
    <t>Město</t>
  </si>
  <si>
    <t>PSČ</t>
  </si>
  <si>
    <t>Citroën</t>
  </si>
  <si>
    <t>C5</t>
  </si>
  <si>
    <t>NM</t>
  </si>
  <si>
    <t>A1</t>
  </si>
  <si>
    <t>5% 5 000 Kč</t>
  </si>
  <si>
    <t>D</t>
  </si>
  <si>
    <t>50/50</t>
  </si>
  <si>
    <t>MĚSTO BOSKOVICE</t>
  </si>
  <si>
    <t>Masarykovo Nám. 1/2</t>
  </si>
  <si>
    <t>Boskovice</t>
  </si>
  <si>
    <t>8B20180</t>
  </si>
  <si>
    <t>VF1LZB10545981651</t>
  </si>
  <si>
    <t>UE547604</t>
  </si>
  <si>
    <t>Renault</t>
  </si>
  <si>
    <t>Fluence</t>
  </si>
  <si>
    <t>BA</t>
  </si>
  <si>
    <t>Škoda</t>
  </si>
  <si>
    <t>Thalia</t>
  </si>
  <si>
    <t>Berlingo</t>
  </si>
  <si>
    <t>N</t>
  </si>
  <si>
    <t>7B09106</t>
  </si>
  <si>
    <t>VF1KC1EBF38602640</t>
  </si>
  <si>
    <t>UC074851</t>
  </si>
  <si>
    <t>Kangoo</t>
  </si>
  <si>
    <t>IZS/Policie</t>
  </si>
  <si>
    <t>TNU231R55AR045392</t>
  </si>
  <si>
    <t>UC493277</t>
  </si>
  <si>
    <t>Tatra</t>
  </si>
  <si>
    <t>CAS20T815</t>
  </si>
  <si>
    <t>IZS/HZS</t>
  </si>
  <si>
    <t>28BKA61</t>
  </si>
  <si>
    <t>TJ5NP2100Y1002105</t>
  </si>
  <si>
    <t>UC765342</t>
  </si>
  <si>
    <t>Vezeko</t>
  </si>
  <si>
    <t>NP21</t>
  </si>
  <si>
    <t>přívěs</t>
  </si>
  <si>
    <t>6B42778</t>
  </si>
  <si>
    <t>TKXHA31759ANS2537</t>
  </si>
  <si>
    <t>UD269128</t>
  </si>
  <si>
    <t>Handy</t>
  </si>
  <si>
    <t xml:space="preserve">CELKEM po slevě: </t>
  </si>
  <si>
    <t>Zařazení pro pojištění HAV:</t>
  </si>
  <si>
    <t>Pojištění úrazu přepravovaných osob:</t>
  </si>
  <si>
    <t>Zařazení pro pojištění POV:</t>
  </si>
  <si>
    <t>Kód</t>
  </si>
  <si>
    <t>Skupina</t>
  </si>
  <si>
    <t>Druh plnění</t>
  </si>
  <si>
    <t>Minimální pojistná částka</t>
  </si>
  <si>
    <t>A1-1</t>
  </si>
  <si>
    <t>Osobní automobil s DPH</t>
  </si>
  <si>
    <t>smrt úrazem</t>
  </si>
  <si>
    <t>motocykl, tříkolka, čtyřkolka do 400kg 0-50cm3</t>
  </si>
  <si>
    <t>A1-2</t>
  </si>
  <si>
    <t>Osobní automobil bez DPH</t>
  </si>
  <si>
    <t>trvalé následky úrazu</t>
  </si>
  <si>
    <t>51-350cm3</t>
  </si>
  <si>
    <t>A2</t>
  </si>
  <si>
    <t>nemocniční odškodné</t>
  </si>
  <si>
    <t>351-500cm3</t>
  </si>
  <si>
    <t>E1</t>
  </si>
  <si>
    <t>Autobus městský</t>
  </si>
  <si>
    <t>B</t>
  </si>
  <si>
    <t>501-neomezeno</t>
  </si>
  <si>
    <t>E2</t>
  </si>
  <si>
    <t>Autobus předměstský</t>
  </si>
  <si>
    <t>osobní automobil do 3500kg, tříkolka a čtyřkolka nad 400kg 0-1000cm3+ele. pohon</t>
  </si>
  <si>
    <t>E3</t>
  </si>
  <si>
    <t>Autobus meziměstský</t>
  </si>
  <si>
    <t>1001-1350cm3</t>
  </si>
  <si>
    <t>E4</t>
  </si>
  <si>
    <t>Autobus dálkový</t>
  </si>
  <si>
    <t>C</t>
  </si>
  <si>
    <t>1351-1850cm3</t>
  </si>
  <si>
    <t>C1</t>
  </si>
  <si>
    <t>1851-2500cm3</t>
  </si>
  <si>
    <t>2501-neomezeno</t>
  </si>
  <si>
    <t>C6</t>
  </si>
  <si>
    <t>obytný automobil do 8000kg</t>
  </si>
  <si>
    <t>F</t>
  </si>
  <si>
    <t>sanitní automobil</t>
  </si>
  <si>
    <t>F1</t>
  </si>
  <si>
    <t>tahač návěsů</t>
  </si>
  <si>
    <t>ostatní aut. a samoj. prac. stroj s SPZ do 3500kg včetně</t>
  </si>
  <si>
    <t>Pojištění náhradního vozidla:</t>
  </si>
  <si>
    <t>nákladní od 3500kg do 12000kg včetně</t>
  </si>
  <si>
    <t>C2</t>
  </si>
  <si>
    <t>nákladní nad 12000kg</t>
  </si>
  <si>
    <t>10.000 Kč / 500 Kč na den</t>
  </si>
  <si>
    <t>pracovní stroj se SPZ do 3500 kg včetně</t>
  </si>
  <si>
    <t>20.000 Kč / 1.000 Kč na den</t>
  </si>
  <si>
    <t>pracovní stroj se SPZ od 3500 do 12000 kg vč.</t>
  </si>
  <si>
    <t>30.000 Kč / 1.500 Kč na den</t>
  </si>
  <si>
    <t>pracovní stroj se SPZ nad 12000 kg</t>
  </si>
  <si>
    <t>50.000 Kč / 2.500 Kč na den</t>
  </si>
  <si>
    <t>zemědělský nebo lesnický traktor se SPZ</t>
  </si>
  <si>
    <t>pracovní stroj bez SPZ</t>
  </si>
  <si>
    <t>Připojištění asistenčních služeb</t>
  </si>
  <si>
    <t>motorový ruční vozík</t>
  </si>
  <si>
    <t>Popis</t>
  </si>
  <si>
    <t>jednonápravový kultivační traktor</t>
  </si>
  <si>
    <t>Porucha na území ČR</t>
  </si>
  <si>
    <t>traktor bez SPZ</t>
  </si>
  <si>
    <t>Porucha na území ČR + havárie na území Evropy</t>
  </si>
  <si>
    <t>vysokozdvižný vozík</t>
  </si>
  <si>
    <t>Porucha + havárie na území ČR a Evropy</t>
  </si>
  <si>
    <t>autobus určený pro provoz MHD</t>
  </si>
  <si>
    <t>I:</t>
  </si>
  <si>
    <t>imobilizér</t>
  </si>
  <si>
    <t>ostatní autobusy do 5000 kg</t>
  </si>
  <si>
    <t>A:</t>
  </si>
  <si>
    <t>alarm</t>
  </si>
  <si>
    <t>nad 5000 kg</t>
  </si>
  <si>
    <t>Z:</t>
  </si>
  <si>
    <t>zámek zpátečky</t>
  </si>
  <si>
    <t>přípojné vozidlo určení k tažení MV do 750 kg</t>
  </si>
  <si>
    <t>P:</t>
  </si>
  <si>
    <t>pískování skel SBZ OCIS nebo EUROVIN OCIS</t>
  </si>
  <si>
    <t>nad 750 kg</t>
  </si>
  <si>
    <t>AK:</t>
  </si>
  <si>
    <t xml:space="preserve">aktivní zabezpečovací systém (musí být napojeno na PCO nezávislé agentury, která má licenci na sledování vozidel) </t>
  </si>
  <si>
    <t>návěs - určený k tažení MV uvedeným pod číslem 12</t>
  </si>
  <si>
    <t>volba uchazeče</t>
  </si>
  <si>
    <t>Depozit (uložení RZ)</t>
  </si>
  <si>
    <t>Zadavatel upřednostňuje pojištění-pojistnou smlouvu, která nebude obsahovat seznam pojištěných osob, ale pouze počet pojištěných osob, který se bude měnit pouze v případě fluktuace osob přesahující 10%. Toto upřednostnění není předmětem hodnocení.</t>
  </si>
  <si>
    <t>Tarifikační tabulka č.4</t>
  </si>
  <si>
    <t>O1N1</t>
  </si>
  <si>
    <t>Agados Handy</t>
  </si>
  <si>
    <t>UF580071</t>
  </si>
  <si>
    <t>TKXH20175DANA6178</t>
  </si>
  <si>
    <t>8B96576</t>
  </si>
  <si>
    <t>9B76353</t>
  </si>
  <si>
    <t>NLHBA51BAFZ297703</t>
  </si>
  <si>
    <t>HYUNDAI</t>
  </si>
  <si>
    <t>I20</t>
  </si>
  <si>
    <t>motocykl, skútr</t>
  </si>
  <si>
    <t>JMSTAR</t>
  </si>
  <si>
    <t>CB</t>
  </si>
  <si>
    <t>UH270102</t>
  </si>
  <si>
    <t>LJ4CB12AXFY150113</t>
  </si>
  <si>
    <t>9B10575</t>
  </si>
  <si>
    <t>9B42672</t>
  </si>
  <si>
    <t>VF1KW0UB548606520</t>
  </si>
  <si>
    <t>UF240228</t>
  </si>
  <si>
    <t>VF1LBN00548171499</t>
  </si>
  <si>
    <t>UF241269</t>
  </si>
  <si>
    <t>A1 1</t>
  </si>
  <si>
    <t>6B65388</t>
  </si>
  <si>
    <t>VF7GJKFWC8N054598</t>
  </si>
  <si>
    <t>UD341206</t>
  </si>
  <si>
    <t>Kulturní zařízení města Boskovice</t>
  </si>
  <si>
    <t>Kpt. Jaroše 107/15</t>
  </si>
  <si>
    <t>A1 -2</t>
  </si>
  <si>
    <t>Městská správa sociálních služeb</t>
  </si>
  <si>
    <t>00380504</t>
  </si>
  <si>
    <t>Havlíčkova 1093/19</t>
  </si>
  <si>
    <t>9B75762</t>
  </si>
  <si>
    <t>NLHA851AAEZ021746</t>
  </si>
  <si>
    <t>i10</t>
  </si>
  <si>
    <t>BKH4138</t>
  </si>
  <si>
    <t>TMBCK11UXY2402414</t>
  </si>
  <si>
    <t>AO923432</t>
  </si>
  <si>
    <t>Octavia</t>
  </si>
  <si>
    <t>6B86143</t>
  </si>
  <si>
    <t>VF1FC1DAF42241869</t>
  </si>
  <si>
    <t>UD814509</t>
  </si>
  <si>
    <t>2B71307</t>
  </si>
  <si>
    <t>VF1FC1DAF32012316</t>
  </si>
  <si>
    <t>BF571269</t>
  </si>
  <si>
    <t>1BF0801</t>
  </si>
  <si>
    <t>TMBAB6NHXH4015965</t>
  </si>
  <si>
    <t>UH529471</t>
  </si>
  <si>
    <t>Rapid</t>
  </si>
  <si>
    <t>GAP</t>
  </si>
  <si>
    <t>6B87464</t>
  </si>
  <si>
    <t>9B7333</t>
  </si>
  <si>
    <t>Havarijní pojištění s rozšířením na výkon práce stroje.</t>
  </si>
  <si>
    <t>Pojistník : MĚSTO BOSKOVICE, Masarykovo Nám. 4/2, 680 01 Boskovice, IČ 00279978</t>
  </si>
  <si>
    <t>6.  Pojištění vozidel</t>
  </si>
  <si>
    <t xml:space="preserve">Pozn. : specifikace doplňkových pojištění-kódy navazují na informace ve výše uvedené přehledové tabulce 6. Pojištění vozidel. </t>
  </si>
  <si>
    <t>1BH3162</t>
  </si>
  <si>
    <t>1BN7120</t>
  </si>
  <si>
    <t>1BP1280</t>
  </si>
  <si>
    <t>B0SK0VIC</t>
  </si>
  <si>
    <t>1BF430</t>
  </si>
  <si>
    <t>1BZ5705</t>
  </si>
  <si>
    <t>2BD6120</t>
  </si>
  <si>
    <t>5B22062</t>
  </si>
  <si>
    <t>1BZ5388</t>
  </si>
  <si>
    <t>2BJ7890</t>
  </si>
  <si>
    <t>TMBLA75L4H6056442</t>
  </si>
  <si>
    <t>SWNB75000HE090871</t>
  </si>
  <si>
    <t>TJ5R1X1X0J1072596</t>
  </si>
  <si>
    <t>UU1HSDCVG59137110</t>
  </si>
  <si>
    <t>R1JJE22AXJJ004682</t>
  </si>
  <si>
    <t>UU1F6720261574860</t>
  </si>
  <si>
    <t>UU1K6720X63028942</t>
  </si>
  <si>
    <t>TMBUDB5J785035023</t>
  </si>
  <si>
    <t>VF7MFRHYB65716974</t>
  </si>
  <si>
    <t>TMBJJ9NX9LY006509</t>
  </si>
  <si>
    <t>VR7ERHNP2LJ735558</t>
  </si>
  <si>
    <t xml:space="preserve"> </t>
  </si>
  <si>
    <t>UI158524</t>
  </si>
  <si>
    <t>UH897092</t>
  </si>
  <si>
    <t>NIEWIADÓW</t>
  </si>
  <si>
    <t>UI483281</t>
  </si>
  <si>
    <t>UI655456</t>
  </si>
  <si>
    <t>DACIA</t>
  </si>
  <si>
    <t>UI580457</t>
  </si>
  <si>
    <t>JIAYUAN</t>
  </si>
  <si>
    <t>UJ297516</t>
  </si>
  <si>
    <t>UJ729686</t>
  </si>
  <si>
    <t>UJ393663</t>
  </si>
  <si>
    <t>UD306190</t>
  </si>
  <si>
    <t>UL169733</t>
  </si>
  <si>
    <t>OA</t>
  </si>
  <si>
    <t>NA</t>
  </si>
  <si>
    <t>SPECIÁL</t>
  </si>
  <si>
    <t>Yeti</t>
  </si>
  <si>
    <t>POLICEJNÍ OA</t>
  </si>
  <si>
    <t>R1X1X</t>
  </si>
  <si>
    <t>DUSTER</t>
  </si>
  <si>
    <t>EIDOLA</t>
  </si>
  <si>
    <t>čtyřkolka</t>
  </si>
  <si>
    <t xml:space="preserve">Dokker Van </t>
  </si>
  <si>
    <t xml:space="preserve">Dokker  </t>
  </si>
  <si>
    <t>Roomster</t>
  </si>
  <si>
    <t xml:space="preserve">Octavia </t>
  </si>
  <si>
    <r>
      <t>Vozidlo č. 3</t>
    </r>
    <r>
      <rPr>
        <sz val="11"/>
        <rFont val="Arial"/>
        <family val="2"/>
      </rPr>
      <t>, je vybaveno nadstandardní výbavou ve výši 150.000,- Kč, která je součástí uvedené pojistné částky. (jedná se o pracovní a komunikační a navigační systém a zázemí kabiny vozidla) Součástí pojistné částky vozidla, je i cena technických úprav vozidla-vestavby vozidla a cena nadstavby vozidla. Příslušenství nadstavby vozidla (příslušenství, které není pevně spojeno s vozidlem), je předmětem samostatného majetkového pojištění - pojištění nákladu viz MAJ bod 3.</t>
    </r>
  </si>
  <si>
    <t>5% 5000 Kč</t>
  </si>
  <si>
    <t>69648468</t>
  </si>
  <si>
    <t>2BJ8022</t>
  </si>
  <si>
    <t>UK115228</t>
  </si>
  <si>
    <t>Tarifikační tabulka č. 2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</si>
</sst>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#,##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\ _K_č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#,##0.00_ ;\-#,##0.00\ "/>
    <numFmt numFmtId="181" formatCode="0.000"/>
    <numFmt numFmtId="182" formatCode="0.000E+00"/>
    <numFmt numFmtId="183" formatCode="0.0000"/>
    <numFmt numFmtId="184" formatCode="#,##0.000"/>
    <numFmt numFmtId="185" formatCode="#,##0.00\ _K_č"/>
    <numFmt numFmtId="186" formatCode="#,##0.00\ &quot;Kč&quot;"/>
    <numFmt numFmtId="187" formatCode="#,##0\ &quot;лв&quot;;\-#,##0\ &quot;лв&quot;"/>
    <numFmt numFmtId="188" formatCode="#,##0\ &quot;лв&quot;;[Red]\-#,##0\ &quot;лв&quot;"/>
    <numFmt numFmtId="189" formatCode="#,##0.00\ &quot;лв&quot;;\-#,##0.00\ &quot;лв&quot;"/>
    <numFmt numFmtId="190" formatCode="#,##0.00\ &quot;лв&quot;;[Red]\-#,##0.00\ &quot;лв&quot;"/>
    <numFmt numFmtId="191" formatCode="_-* #,##0\ &quot;лв&quot;_-;\-* #,##0\ &quot;лв&quot;_-;_-* &quot;-&quot;\ &quot;лв&quot;_-;_-@_-"/>
    <numFmt numFmtId="192" formatCode="_-* #,##0\ _л_в_-;\-* #,##0\ _л_в_-;_-* &quot;-&quot;\ _л_в_-;_-@_-"/>
    <numFmt numFmtId="193" formatCode="_-* #,##0.00\ &quot;лв&quot;_-;\-* #,##0.00\ &quot;лв&quot;_-;_-* &quot;-&quot;??\ &quot;лв&quot;_-;_-@_-"/>
    <numFmt numFmtId="194" formatCode="_-* #,##0.00\ _л_в_-;\-* #,##0.00\ _л_в_-;_-* &quot;-&quot;??\ _л_в_-;_-@_-"/>
    <numFmt numFmtId="195" formatCode="#,##0.0"/>
    <numFmt numFmtId="196" formatCode="000\ 00"/>
    <numFmt numFmtId="197" formatCode="[$-405]d\.\ mmmm\ yyyy"/>
    <numFmt numFmtId="198" formatCode="d/m/yyyy;@"/>
    <numFmt numFmtId="199" formatCode="_-* #,##0.00\ [$Kč-405]_-;\-* #,##0.00\ [$Kč-405]_-;_-* &quot;-&quot;??\ [$Kč-405]_-;_-@_-"/>
    <numFmt numFmtId="200" formatCode="[$€-2]\ #\ ##,000_);[Red]\([$€-2]\ #\ ##,000\)"/>
    <numFmt numFmtId="201" formatCode="[$¥€-2]\ #\ ##,000_);[Red]\([$€-2]\ #\ ##,0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sz val="10"/>
      <name val="Helv"/>
      <family val="0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1" applyNumberFormat="0" applyFill="0" applyAlignment="0" applyProtection="0"/>
    <xf numFmtId="0" fontId="1" fillId="0" borderId="0" applyNumberFormat="0" applyFill="0" applyBorder="0" applyAlignment="0" applyProtection="0"/>
    <xf numFmtId="0" fontId="15" fillId="16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13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4" fillId="3" borderId="0" applyNumberFormat="0" applyBorder="0" applyAlignment="0" applyProtection="0"/>
    <xf numFmtId="0" fontId="22" fillId="4" borderId="0" applyNumberFormat="0" applyBorder="0" applyAlignment="0" applyProtection="0"/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72" fontId="3" fillId="0" borderId="0" xfId="0" applyNumberFormat="1" applyFont="1" applyBorder="1" applyAlignment="1" quotePrefix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right" vertical="center"/>
    </xf>
    <xf numFmtId="172" fontId="4" fillId="19" borderId="1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72" fontId="3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172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/>
    </xf>
    <xf numFmtId="172" fontId="3" fillId="0" borderId="11" xfId="0" applyNumberFormat="1" applyFont="1" applyBorder="1" applyAlignment="1">
      <alignment vertical="center" wrapText="1"/>
    </xf>
    <xf numFmtId="172" fontId="4" fillId="0" borderId="11" xfId="0" applyNumberFormat="1" applyFont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 wrapText="1"/>
    </xf>
    <xf numFmtId="9" fontId="3" fillId="0" borderId="11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172" fontId="8" fillId="0" borderId="0" xfId="0" applyNumberFormat="1" applyFont="1" applyFill="1" applyBorder="1" applyAlignment="1" quotePrefix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NumberFormat="1" applyFill="1" applyBorder="1" applyAlignment="1" quotePrefix="1">
      <alignment vertical="center"/>
    </xf>
    <xf numFmtId="0" fontId="13" fillId="0" borderId="0" xfId="0" applyFont="1" applyFill="1" applyBorder="1" applyAlignment="1">
      <alignment vertical="center"/>
    </xf>
    <xf numFmtId="0" fontId="31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4" fillId="0" borderId="13" xfId="50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49" fontId="3" fillId="24" borderId="0" xfId="0" applyNumberFormat="1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horizontal="center" vertical="center"/>
    </xf>
    <xf numFmtId="1" fontId="3" fillId="24" borderId="0" xfId="0" applyNumberFormat="1" applyFont="1" applyFill="1" applyBorder="1" applyAlignment="1">
      <alignment horizontal="right" vertical="center"/>
    </xf>
    <xf numFmtId="1" fontId="3" fillId="24" borderId="0" xfId="0" applyNumberFormat="1" applyFont="1" applyFill="1" applyBorder="1" applyAlignment="1" quotePrefix="1">
      <alignment horizontal="right" vertical="center"/>
    </xf>
    <xf numFmtId="3" fontId="3" fillId="24" borderId="0" xfId="0" applyNumberFormat="1" applyFont="1" applyFill="1" applyBorder="1" applyAlignment="1" quotePrefix="1">
      <alignment vertical="center"/>
    </xf>
    <xf numFmtId="1" fontId="3" fillId="24" borderId="0" xfId="0" applyNumberFormat="1" applyFont="1" applyFill="1" applyBorder="1" applyAlignment="1">
      <alignment horizontal="center" vertical="center"/>
    </xf>
    <xf numFmtId="49" fontId="3" fillId="24" borderId="0" xfId="0" applyNumberFormat="1" applyFont="1" applyFill="1" applyBorder="1" applyAlignment="1" applyProtection="1">
      <alignment horizontal="center" vertical="center"/>
      <protection locked="0"/>
    </xf>
    <xf numFmtId="172" fontId="3" fillId="24" borderId="0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>
      <alignment horizontal="center" vertical="center"/>
    </xf>
    <xf numFmtId="172" fontId="4" fillId="24" borderId="0" xfId="33" applyNumberFormat="1" applyFont="1" applyFill="1" applyBorder="1" applyAlignment="1" applyProtection="1">
      <alignment vertical="center"/>
      <protection/>
    </xf>
    <xf numFmtId="172" fontId="3" fillId="24" borderId="0" xfId="52" applyNumberFormat="1" applyFont="1" applyFill="1" applyBorder="1" applyAlignment="1">
      <alignment horizontal="right" vertical="center"/>
      <protection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72" fontId="3" fillId="24" borderId="0" xfId="0" applyNumberFormat="1" applyFont="1" applyFill="1" applyBorder="1" applyAlignment="1" applyProtection="1">
      <alignment horizontal="right" vertical="center"/>
      <protection locked="0"/>
    </xf>
    <xf numFmtId="3" fontId="4" fillId="24" borderId="0" xfId="0" applyNumberFormat="1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>
      <alignment horizontal="center" vertical="center"/>
    </xf>
    <xf numFmtId="172" fontId="3" fillId="24" borderId="0" xfId="33" applyNumberFormat="1" applyFont="1" applyFill="1" applyBorder="1" applyAlignment="1" applyProtection="1">
      <alignment vertical="center"/>
      <protection/>
    </xf>
    <xf numFmtId="0" fontId="3" fillId="24" borderId="0" xfId="0" applyNumberFormat="1" applyFont="1" applyFill="1" applyBorder="1" applyAlignment="1" quotePrefix="1">
      <alignment horizontal="center" vertical="center"/>
    </xf>
    <xf numFmtId="172" fontId="9" fillId="24" borderId="0" xfId="0" applyNumberFormat="1" applyFont="1" applyFill="1" applyBorder="1" applyAlignment="1">
      <alignment horizontal="right" vertical="center"/>
    </xf>
    <xf numFmtId="49" fontId="3" fillId="24" borderId="0" xfId="0" applyNumberFormat="1" applyFont="1" applyFill="1" applyBorder="1" applyAlignment="1">
      <alignment horizontal="left" vertical="center"/>
    </xf>
    <xf numFmtId="0" fontId="3" fillId="24" borderId="0" xfId="0" applyNumberFormat="1" applyFont="1" applyFill="1" applyBorder="1" applyAlignment="1" quotePrefix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2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52" applyFont="1" applyFill="1" applyAlignment="1">
      <alignment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52" applyFont="1" applyFill="1" applyBorder="1" applyAlignment="1">
      <alignment vertical="center" wrapText="1"/>
      <protection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72" fontId="3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8" xfId="50" applyFont="1" applyBorder="1" applyAlignment="1">
      <alignment horizontal="left" vertical="center"/>
      <protection/>
    </xf>
    <xf numFmtId="0" fontId="3" fillId="0" borderId="0" xfId="50" applyFont="1" applyBorder="1" applyAlignment="1">
      <alignment vertical="center"/>
      <protection/>
    </xf>
    <xf numFmtId="0" fontId="3" fillId="0" borderId="10" xfId="0" applyFont="1" applyBorder="1" applyAlignment="1">
      <alignment horizontal="left" vertical="center"/>
    </xf>
    <xf numFmtId="172" fontId="3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72" fontId="3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1" xfId="50" applyFont="1" applyBorder="1" applyAlignment="1">
      <alignment horizontal="left" vertical="center"/>
      <protection/>
    </xf>
    <xf numFmtId="0" fontId="4" fillId="0" borderId="2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177" fontId="3" fillId="0" borderId="0" xfId="53" applyNumberFormat="1" applyFont="1" applyFill="1" applyBorder="1" applyAlignment="1">
      <alignment horizontal="center" vertical="center"/>
      <protection/>
    </xf>
    <xf numFmtId="49" fontId="45" fillId="25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 quotePrefix="1">
      <alignment horizontal="right" vertical="center"/>
    </xf>
    <xf numFmtId="3" fontId="3" fillId="0" borderId="0" xfId="0" applyNumberFormat="1" applyFont="1" applyFill="1" applyBorder="1" applyAlignment="1" quotePrefix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2" fontId="3" fillId="0" borderId="0" xfId="52" applyNumberFormat="1" applyFont="1" applyFill="1" applyBorder="1" applyAlignment="1">
      <alignment horizontal="right" vertical="center"/>
      <protection/>
    </xf>
    <xf numFmtId="172" fontId="9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quotePrefix="1">
      <alignment horizontal="left" vertical="center"/>
    </xf>
    <xf numFmtId="0" fontId="4" fillId="25" borderId="0" xfId="0" applyFont="1" applyFill="1" applyBorder="1" applyAlignment="1">
      <alignment horizontal="center" vertical="center"/>
    </xf>
    <xf numFmtId="172" fontId="46" fillId="25" borderId="0" xfId="0" applyNumberFormat="1" applyFont="1" applyFill="1" applyBorder="1" applyAlignment="1">
      <alignment vertical="center"/>
    </xf>
    <xf numFmtId="172" fontId="3" fillId="25" borderId="0" xfId="0" applyNumberFormat="1" applyFont="1" applyFill="1" applyBorder="1" applyAlignment="1">
      <alignment horizontal="right" vertical="center"/>
    </xf>
    <xf numFmtId="0" fontId="3" fillId="25" borderId="0" xfId="0" applyFont="1" applyFill="1" applyBorder="1" applyAlignment="1" applyProtection="1">
      <alignment horizontal="left" vertical="center"/>
      <protection locked="0"/>
    </xf>
    <xf numFmtId="172" fontId="4" fillId="25" borderId="0" xfId="33" applyNumberFormat="1" applyFont="1" applyFill="1" applyBorder="1" applyAlignment="1" applyProtection="1">
      <alignment vertical="center"/>
      <protection/>
    </xf>
    <xf numFmtId="172" fontId="33" fillId="25" borderId="0" xfId="0" applyNumberFormat="1" applyFont="1" applyFill="1" applyBorder="1" applyAlignment="1">
      <alignment horizontal="center" vertical="center"/>
    </xf>
    <xf numFmtId="0" fontId="9" fillId="25" borderId="0" xfId="0" applyFont="1" applyFill="1" applyAlignment="1">
      <alignment horizontal="left" vertical="center"/>
    </xf>
    <xf numFmtId="0" fontId="4" fillId="25" borderId="13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 applyProtection="1">
      <alignment horizontal="center" vertical="center"/>
      <protection locked="0"/>
    </xf>
    <xf numFmtId="172" fontId="3" fillId="25" borderId="0" xfId="0" applyNumberFormat="1" applyFont="1" applyFill="1" applyBorder="1" applyAlignment="1" applyProtection="1">
      <alignment horizontal="right" vertical="center"/>
      <protection locked="0"/>
    </xf>
    <xf numFmtId="3" fontId="4" fillId="25" borderId="0" xfId="0" applyNumberFormat="1" applyFont="1" applyFill="1" applyBorder="1" applyAlignment="1" applyProtection="1">
      <alignment horizontal="center" vertical="center"/>
      <protection locked="0"/>
    </xf>
    <xf numFmtId="0" fontId="3" fillId="25" borderId="0" xfId="0" applyNumberFormat="1" applyFont="1" applyFill="1" applyBorder="1" applyAlignment="1" applyProtection="1">
      <alignment horizontal="center" vertical="center"/>
      <protection locked="0"/>
    </xf>
    <xf numFmtId="0" fontId="3" fillId="25" borderId="0" xfId="0" applyFont="1" applyFill="1" applyBorder="1" applyAlignment="1">
      <alignment horizontal="center" vertical="center"/>
    </xf>
    <xf numFmtId="172" fontId="3" fillId="25" borderId="0" xfId="33" applyNumberFormat="1" applyFont="1" applyFill="1" applyBorder="1" applyAlignment="1" applyProtection="1">
      <alignment vertical="center"/>
      <protection/>
    </xf>
    <xf numFmtId="3" fontId="4" fillId="25" borderId="0" xfId="0" applyNumberFormat="1" applyFont="1" applyFill="1" applyBorder="1" applyAlignment="1" applyProtection="1">
      <alignment vertical="center"/>
      <protection locked="0"/>
    </xf>
    <xf numFmtId="0" fontId="3" fillId="25" borderId="0" xfId="0" applyNumberFormat="1" applyFont="1" applyFill="1" applyBorder="1" applyAlignment="1" quotePrefix="1">
      <alignment horizontal="center" vertical="center"/>
    </xf>
    <xf numFmtId="0" fontId="4" fillId="25" borderId="22" xfId="0" applyFont="1" applyFill="1" applyBorder="1" applyAlignment="1">
      <alignment horizontal="left" vertical="center"/>
    </xf>
    <xf numFmtId="0" fontId="4" fillId="25" borderId="23" xfId="0" applyFont="1" applyFill="1" applyBorder="1" applyAlignment="1">
      <alignment horizontal="left" vertical="center"/>
    </xf>
    <xf numFmtId="0" fontId="4" fillId="25" borderId="24" xfId="0" applyFont="1" applyFill="1" applyBorder="1" applyAlignment="1">
      <alignment horizontal="left" vertical="center"/>
    </xf>
    <xf numFmtId="177" fontId="45" fillId="25" borderId="11" xfId="53" applyNumberFormat="1" applyFont="1" applyFill="1" applyBorder="1" applyAlignment="1">
      <alignment horizontal="center" vertical="center"/>
      <protection/>
    </xf>
    <xf numFmtId="172" fontId="36" fillId="24" borderId="0" xfId="0" applyNumberFormat="1" applyFont="1" applyFill="1" applyBorder="1" applyAlignment="1">
      <alignment horizontal="right" vertical="center"/>
    </xf>
    <xf numFmtId="0" fontId="36" fillId="24" borderId="0" xfId="0" applyFont="1" applyFill="1" applyBorder="1" applyAlignment="1" applyProtection="1">
      <alignment horizontal="left" vertical="center"/>
      <protection locked="0"/>
    </xf>
    <xf numFmtId="0" fontId="36" fillId="25" borderId="11" xfId="0" applyFont="1" applyFill="1" applyBorder="1" applyAlignment="1" applyProtection="1">
      <alignment horizontal="center" vertical="center"/>
      <protection locked="0"/>
    </xf>
    <xf numFmtId="0" fontId="36" fillId="25" borderId="0" xfId="0" applyFont="1" applyFill="1" applyBorder="1" applyAlignment="1" applyProtection="1">
      <alignment horizontal="left" vertical="center"/>
      <protection locked="0"/>
    </xf>
    <xf numFmtId="0" fontId="36" fillId="0" borderId="11" xfId="0" applyFont="1" applyBorder="1" applyAlignment="1">
      <alignment horizontal="left" vertical="center"/>
    </xf>
    <xf numFmtId="49" fontId="38" fillId="25" borderId="11" xfId="0" applyNumberFormat="1" applyFont="1" applyFill="1" applyBorder="1" applyAlignment="1">
      <alignment vertical="center"/>
    </xf>
    <xf numFmtId="49" fontId="36" fillId="25" borderId="11" xfId="0" applyNumberFormat="1" applyFont="1" applyFill="1" applyBorder="1" applyAlignment="1">
      <alignment vertical="center"/>
    </xf>
    <xf numFmtId="49" fontId="36" fillId="25" borderId="11" xfId="0" applyNumberFormat="1" applyFont="1" applyFill="1" applyBorder="1" applyAlignment="1">
      <alignment horizontal="center" vertical="center"/>
    </xf>
    <xf numFmtId="1" fontId="36" fillId="25" borderId="11" xfId="0" applyNumberFormat="1" applyFont="1" applyFill="1" applyBorder="1" applyAlignment="1">
      <alignment horizontal="right" vertical="center"/>
    </xf>
    <xf numFmtId="1" fontId="36" fillId="25" borderId="11" xfId="0" applyNumberFormat="1" applyFont="1" applyFill="1" applyBorder="1" applyAlignment="1" quotePrefix="1">
      <alignment horizontal="right" vertical="center"/>
    </xf>
    <xf numFmtId="3" fontId="36" fillId="25" borderId="11" xfId="0" applyNumberFormat="1" applyFont="1" applyFill="1" applyBorder="1" applyAlignment="1" quotePrefix="1">
      <alignment vertical="center"/>
    </xf>
    <xf numFmtId="1" fontId="36" fillId="25" borderId="11" xfId="0" applyNumberFormat="1" applyFont="1" applyFill="1" applyBorder="1" applyAlignment="1">
      <alignment horizontal="center" vertical="center"/>
    </xf>
    <xf numFmtId="49" fontId="36" fillId="25" borderId="11" xfId="0" applyNumberFormat="1" applyFont="1" applyFill="1" applyBorder="1" applyAlignment="1" applyProtection="1">
      <alignment horizontal="center" vertical="center"/>
      <protection locked="0"/>
    </xf>
    <xf numFmtId="49" fontId="3" fillId="25" borderId="11" xfId="0" applyNumberFormat="1" applyFont="1" applyFill="1" applyBorder="1" applyAlignment="1" applyProtection="1">
      <alignment horizontal="center" vertical="center"/>
      <protection locked="0"/>
    </xf>
    <xf numFmtId="49" fontId="3" fillId="25" borderId="11" xfId="0" applyNumberFormat="1" applyFont="1" applyFill="1" applyBorder="1" applyAlignment="1">
      <alignment horizontal="center" vertical="center"/>
    </xf>
    <xf numFmtId="172" fontId="36" fillId="25" borderId="11" xfId="0" applyNumberFormat="1" applyFont="1" applyFill="1" applyBorder="1" applyAlignment="1">
      <alignment horizontal="right" vertical="center"/>
    </xf>
    <xf numFmtId="172" fontId="36" fillId="25" borderId="11" xfId="0" applyNumberFormat="1" applyFont="1" applyFill="1" applyBorder="1" applyAlignment="1">
      <alignment vertical="center"/>
    </xf>
    <xf numFmtId="0" fontId="36" fillId="25" borderId="11" xfId="0" applyFont="1" applyFill="1" applyBorder="1" applyAlignment="1" applyProtection="1">
      <alignment horizontal="left" vertical="center"/>
      <protection locked="0"/>
    </xf>
    <xf numFmtId="0" fontId="37" fillId="25" borderId="11" xfId="0" applyFont="1" applyFill="1" applyBorder="1" applyAlignment="1">
      <alignment horizontal="center" vertical="center"/>
    </xf>
    <xf numFmtId="172" fontId="4" fillId="25" borderId="11" xfId="33" applyNumberFormat="1" applyFont="1" applyFill="1" applyBorder="1" applyAlignment="1" applyProtection="1">
      <alignment vertical="center"/>
      <protection/>
    </xf>
    <xf numFmtId="172" fontId="36" fillId="25" borderId="11" xfId="52" applyNumberFormat="1" applyFont="1" applyFill="1" applyBorder="1" applyAlignment="1">
      <alignment horizontal="right" vertical="center"/>
      <protection/>
    </xf>
    <xf numFmtId="172" fontId="3" fillId="25" borderId="11" xfId="52" applyNumberFormat="1" applyFont="1" applyFill="1" applyBorder="1" applyAlignment="1">
      <alignment horizontal="right" vertical="center"/>
      <protection/>
    </xf>
    <xf numFmtId="172" fontId="36" fillId="25" borderId="11" xfId="0" applyNumberFormat="1" applyFont="1" applyFill="1" applyBorder="1" applyAlignment="1" applyProtection="1">
      <alignment horizontal="right" vertical="center"/>
      <protection locked="0"/>
    </xf>
    <xf numFmtId="172" fontId="3" fillId="25" borderId="11" xfId="0" applyNumberFormat="1" applyFont="1" applyFill="1" applyBorder="1" applyAlignment="1" applyProtection="1">
      <alignment horizontal="right" vertical="center"/>
      <protection locked="0"/>
    </xf>
    <xf numFmtId="3" fontId="4" fillId="25" borderId="11" xfId="0" applyNumberFormat="1" applyFont="1" applyFill="1" applyBorder="1" applyAlignment="1" applyProtection="1">
      <alignment horizontal="center" vertical="center"/>
      <protection locked="0"/>
    </xf>
    <xf numFmtId="3" fontId="37" fillId="25" borderId="11" xfId="0" applyNumberFormat="1" applyFont="1" applyFill="1" applyBorder="1" applyAlignment="1" applyProtection="1">
      <alignment horizontal="center" vertical="center"/>
      <protection locked="0"/>
    </xf>
    <xf numFmtId="0" fontId="3" fillId="25" borderId="11" xfId="0" applyFont="1" applyFill="1" applyBorder="1" applyAlignment="1">
      <alignment horizontal="right" vertical="center"/>
    </xf>
    <xf numFmtId="0" fontId="3" fillId="25" borderId="11" xfId="0" applyFont="1" applyFill="1" applyBorder="1" applyAlignment="1">
      <alignment horizontal="center" vertical="center"/>
    </xf>
    <xf numFmtId="3" fontId="3" fillId="25" borderId="11" xfId="0" applyNumberFormat="1" applyFont="1" applyFill="1" applyBorder="1" applyAlignment="1" applyProtection="1">
      <alignment vertical="center"/>
      <protection locked="0"/>
    </xf>
    <xf numFmtId="0" fontId="36" fillId="25" borderId="11" xfId="0" applyFont="1" applyFill="1" applyBorder="1" applyAlignment="1" quotePrefix="1">
      <alignment horizontal="center" vertical="center"/>
    </xf>
    <xf numFmtId="0" fontId="36" fillId="25" borderId="11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172" fontId="3" fillId="25" borderId="11" xfId="0" applyNumberFormat="1" applyFont="1" applyFill="1" applyBorder="1" applyAlignment="1">
      <alignment horizontal="right" vertical="center"/>
    </xf>
    <xf numFmtId="49" fontId="36" fillId="25" borderId="11" xfId="0" applyNumberFormat="1" applyFont="1" applyFill="1" applyBorder="1" applyAlignment="1">
      <alignment horizontal="left" vertical="center"/>
    </xf>
    <xf numFmtId="0" fontId="36" fillId="25" borderId="11" xfId="0" applyFont="1" applyFill="1" applyBorder="1" applyAlignment="1" quotePrefix="1">
      <alignment horizontal="left" vertical="center"/>
    </xf>
    <xf numFmtId="49" fontId="3" fillId="25" borderId="11" xfId="0" applyNumberFormat="1" applyFont="1" applyFill="1" applyBorder="1" applyAlignment="1">
      <alignment horizontal="left" vertical="center"/>
    </xf>
    <xf numFmtId="0" fontId="3" fillId="25" borderId="11" xfId="0" applyNumberFormat="1" applyFont="1" applyFill="1" applyBorder="1" applyAlignment="1" quotePrefix="1">
      <alignment horizontal="left" vertical="center"/>
    </xf>
    <xf numFmtId="0" fontId="3" fillId="25" borderId="0" xfId="0" applyFont="1" applyFill="1" applyBorder="1" applyAlignment="1">
      <alignment horizontal="left" vertical="center"/>
    </xf>
    <xf numFmtId="0" fontId="40" fillId="25" borderId="11" xfId="0" applyFont="1" applyFill="1" applyBorder="1" applyAlignment="1">
      <alignment horizontal="center" vertical="center"/>
    </xf>
    <xf numFmtId="0" fontId="39" fillId="25" borderId="11" xfId="0" applyFont="1" applyFill="1" applyBorder="1" applyAlignment="1">
      <alignment horizontal="center" vertical="center"/>
    </xf>
    <xf numFmtId="172" fontId="41" fillId="25" borderId="11" xfId="0" applyNumberFormat="1" applyFont="1" applyFill="1" applyBorder="1" applyAlignment="1" applyProtection="1">
      <alignment horizontal="right" vertical="center"/>
      <protection locked="0"/>
    </xf>
    <xf numFmtId="172" fontId="41" fillId="25" borderId="11" xfId="0" applyNumberFormat="1" applyFont="1" applyFill="1" applyBorder="1" applyAlignment="1">
      <alignment horizontal="right" vertical="center"/>
    </xf>
    <xf numFmtId="0" fontId="41" fillId="25" borderId="11" xfId="0" applyFont="1" applyFill="1" applyBorder="1" applyAlignment="1">
      <alignment horizontal="center" vertical="center"/>
    </xf>
    <xf numFmtId="172" fontId="46" fillId="25" borderId="11" xfId="0" applyNumberFormat="1" applyFont="1" applyFill="1" applyBorder="1" applyAlignment="1" applyProtection="1">
      <alignment horizontal="right" vertical="center"/>
      <protection locked="0"/>
    </xf>
    <xf numFmtId="172" fontId="46" fillId="25" borderId="11" xfId="0" applyNumberFormat="1" applyFont="1" applyFill="1" applyBorder="1" applyAlignment="1">
      <alignment horizontal="right" vertical="center"/>
    </xf>
    <xf numFmtId="0" fontId="46" fillId="25" borderId="11" xfId="0" applyFont="1" applyFill="1" applyBorder="1" applyAlignment="1">
      <alignment horizontal="center" vertical="center"/>
    </xf>
    <xf numFmtId="172" fontId="3" fillId="25" borderId="25" xfId="52" applyNumberFormat="1" applyFont="1" applyFill="1" applyBorder="1" applyAlignment="1">
      <alignment horizontal="right" vertical="center"/>
      <protection/>
    </xf>
    <xf numFmtId="177" fontId="45" fillId="25" borderId="25" xfId="53" applyNumberFormat="1" applyFont="1" applyFill="1" applyBorder="1" applyAlignment="1">
      <alignment horizontal="center" vertical="center"/>
      <protection/>
    </xf>
    <xf numFmtId="49" fontId="3" fillId="25" borderId="25" xfId="0" applyNumberFormat="1" applyFont="1" applyFill="1" applyBorder="1" applyAlignment="1" applyProtection="1">
      <alignment horizontal="center" vertical="center"/>
      <protection locked="0"/>
    </xf>
    <xf numFmtId="49" fontId="3" fillId="25" borderId="25" xfId="0" applyNumberFormat="1" applyFont="1" applyFill="1" applyBorder="1" applyAlignment="1">
      <alignment horizontal="center" vertical="center"/>
    </xf>
    <xf numFmtId="172" fontId="4" fillId="25" borderId="25" xfId="33" applyNumberFormat="1" applyFont="1" applyFill="1" applyBorder="1" applyAlignment="1" applyProtection="1">
      <alignment vertical="center"/>
      <protection/>
    </xf>
    <xf numFmtId="172" fontId="3" fillId="25" borderId="25" xfId="0" applyNumberFormat="1" applyFont="1" applyFill="1" applyBorder="1" applyAlignment="1" applyProtection="1">
      <alignment horizontal="right" vertical="center"/>
      <protection locked="0"/>
    </xf>
    <xf numFmtId="3" fontId="4" fillId="25" borderId="25" xfId="0" applyNumberFormat="1" applyFont="1" applyFill="1" applyBorder="1" applyAlignment="1" applyProtection="1">
      <alignment horizontal="center" vertical="center"/>
      <protection locked="0"/>
    </xf>
    <xf numFmtId="172" fontId="3" fillId="25" borderId="25" xfId="0" applyNumberFormat="1" applyFont="1" applyFill="1" applyBorder="1" applyAlignment="1">
      <alignment horizontal="right" vertical="center"/>
    </xf>
    <xf numFmtId="0" fontId="3" fillId="25" borderId="25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49" fontId="3" fillId="25" borderId="25" xfId="0" applyNumberFormat="1" applyFont="1" applyFill="1" applyBorder="1" applyAlignment="1">
      <alignment horizontal="left" vertical="center"/>
    </xf>
    <xf numFmtId="0" fontId="3" fillId="25" borderId="25" xfId="0" applyNumberFormat="1" applyFont="1" applyFill="1" applyBorder="1" applyAlignment="1" quotePrefix="1">
      <alignment horizontal="left" vertical="center"/>
    </xf>
    <xf numFmtId="3" fontId="39" fillId="25" borderId="11" xfId="0" applyNumberFormat="1" applyFont="1" applyFill="1" applyBorder="1" applyAlignment="1" applyProtection="1">
      <alignment horizontal="center" vertical="center"/>
      <protection locked="0"/>
    </xf>
    <xf numFmtId="49" fontId="36" fillId="25" borderId="11" xfId="0" applyNumberFormat="1" applyFont="1" applyFill="1" applyBorder="1" applyAlignment="1" quotePrefix="1">
      <alignment horizontal="left" vertical="center"/>
    </xf>
    <xf numFmtId="0" fontId="39" fillId="25" borderId="11" xfId="0" applyFont="1" applyFill="1" applyBorder="1" applyAlignment="1" applyProtection="1">
      <alignment horizontal="center" vertical="center"/>
      <protection locked="0"/>
    </xf>
    <xf numFmtId="49" fontId="47" fillId="25" borderId="11" xfId="0" applyNumberFormat="1" applyFont="1" applyFill="1" applyBorder="1" applyAlignment="1">
      <alignment vertical="center"/>
    </xf>
    <xf numFmtId="49" fontId="47" fillId="25" borderId="11" xfId="0" applyNumberFormat="1" applyFont="1" applyFill="1" applyBorder="1" applyAlignment="1">
      <alignment vertical="center" shrinkToFit="1"/>
    </xf>
    <xf numFmtId="49" fontId="36" fillId="25" borderId="11" xfId="0" applyNumberFormat="1" applyFont="1" applyFill="1" applyBorder="1" applyAlignment="1">
      <alignment vertical="center" shrinkToFit="1"/>
    </xf>
    <xf numFmtId="49" fontId="36" fillId="25" borderId="11" xfId="0" applyNumberFormat="1" applyFont="1" applyFill="1" applyBorder="1" applyAlignment="1">
      <alignment horizontal="center" vertical="center" shrinkToFit="1"/>
    </xf>
    <xf numFmtId="1" fontId="36" fillId="25" borderId="11" xfId="0" applyNumberFormat="1" applyFont="1" applyFill="1" applyBorder="1" applyAlignment="1">
      <alignment horizontal="right" vertical="center" shrinkToFit="1"/>
    </xf>
    <xf numFmtId="1" fontId="36" fillId="25" borderId="11" xfId="0" applyNumberFormat="1" applyFont="1" applyFill="1" applyBorder="1" applyAlignment="1" quotePrefix="1">
      <alignment horizontal="right" vertical="center" shrinkToFit="1"/>
    </xf>
    <xf numFmtId="3" fontId="36" fillId="25" borderId="11" xfId="0" applyNumberFormat="1" applyFont="1" applyFill="1" applyBorder="1" applyAlignment="1" quotePrefix="1">
      <alignment vertical="center" shrinkToFit="1"/>
    </xf>
    <xf numFmtId="172" fontId="36" fillId="25" borderId="11" xfId="0" applyNumberFormat="1" applyFont="1" applyFill="1" applyBorder="1" applyAlignment="1">
      <alignment horizontal="right" vertical="center" shrinkToFit="1"/>
    </xf>
    <xf numFmtId="172" fontId="36" fillId="25" borderId="11" xfId="0" applyNumberFormat="1" applyFont="1" applyFill="1" applyBorder="1" applyAlignment="1">
      <alignment vertical="center" shrinkToFit="1"/>
    </xf>
    <xf numFmtId="0" fontId="36" fillId="25" borderId="11" xfId="0" applyFont="1" applyFill="1" applyBorder="1" applyAlignment="1" applyProtection="1">
      <alignment horizontal="left" vertical="center" shrinkToFit="1"/>
      <protection locked="0"/>
    </xf>
    <xf numFmtId="0" fontId="36" fillId="25" borderId="11" xfId="0" applyFont="1" applyFill="1" applyBorder="1" applyAlignment="1" applyProtection="1">
      <alignment horizontal="center" vertical="center" shrinkToFit="1"/>
      <protection locked="0"/>
    </xf>
    <xf numFmtId="0" fontId="37" fillId="25" borderId="11" xfId="0" applyFont="1" applyFill="1" applyBorder="1" applyAlignment="1">
      <alignment horizontal="center" vertical="center" shrinkToFit="1"/>
    </xf>
    <xf numFmtId="172" fontId="36" fillId="25" borderId="11" xfId="0" applyNumberFormat="1" applyFont="1" applyFill="1" applyBorder="1" applyAlignment="1" applyProtection="1">
      <alignment horizontal="right" vertical="center" shrinkToFit="1"/>
      <protection locked="0"/>
    </xf>
    <xf numFmtId="3" fontId="37" fillId="25" borderId="11" xfId="0" applyNumberFormat="1" applyFont="1" applyFill="1" applyBorder="1" applyAlignment="1" applyProtection="1">
      <alignment horizontal="center" vertical="center" shrinkToFit="1"/>
      <protection locked="0"/>
    </xf>
    <xf numFmtId="0" fontId="36" fillId="25" borderId="11" xfId="0" applyFont="1" applyFill="1" applyBorder="1" applyAlignment="1" quotePrefix="1">
      <alignment horizontal="center" vertical="center" shrinkToFit="1"/>
    </xf>
    <xf numFmtId="0" fontId="36" fillId="25" borderId="11" xfId="0" applyFont="1" applyFill="1" applyBorder="1" applyAlignment="1">
      <alignment vertical="center"/>
    </xf>
    <xf numFmtId="0" fontId="42" fillId="25" borderId="11" xfId="0" applyFont="1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0" fillId="25" borderId="11" xfId="0" applyFill="1" applyBorder="1" applyAlignment="1">
      <alignment/>
    </xf>
    <xf numFmtId="3" fontId="3" fillId="25" borderId="25" xfId="0" applyNumberFormat="1" applyFont="1" applyFill="1" applyBorder="1" applyAlignment="1" applyProtection="1">
      <alignment vertical="center"/>
      <protection locked="0"/>
    </xf>
    <xf numFmtId="0" fontId="3" fillId="25" borderId="11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4" fillId="0" borderId="11" xfId="51" applyFont="1" applyFill="1" applyBorder="1" applyAlignment="1">
      <alignment horizontal="left" vertical="center"/>
      <protection/>
    </xf>
    <xf numFmtId="0" fontId="34" fillId="0" borderId="19" xfId="51" applyFont="1" applyFill="1" applyBorder="1" applyAlignment="1">
      <alignment horizontal="left" vertical="center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72" fontId="33" fillId="11" borderId="23" xfId="0" applyNumberFormat="1" applyFont="1" applyFill="1" applyBorder="1" applyAlignment="1">
      <alignment horizontal="center" vertical="center"/>
    </xf>
    <xf numFmtId="172" fontId="33" fillId="11" borderId="22" xfId="0" applyNumberFormat="1" applyFont="1" applyFill="1" applyBorder="1" applyAlignment="1">
      <alignment horizontal="center" vertical="center"/>
    </xf>
    <xf numFmtId="172" fontId="33" fillId="11" borderId="24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9" fillId="26" borderId="23" xfId="0" applyFont="1" applyFill="1" applyBorder="1" applyAlignment="1">
      <alignment horizontal="center" vertical="center"/>
    </xf>
    <xf numFmtId="0" fontId="29" fillId="26" borderId="22" xfId="0" applyFont="1" applyFill="1" applyBorder="1" applyAlignment="1">
      <alignment horizontal="center" vertical="center"/>
    </xf>
    <xf numFmtId="0" fontId="29" fillId="26" borderId="24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4" fillId="0" borderId="16" xfId="50" applyNumberFormat="1" applyFont="1" applyFill="1" applyBorder="1" applyAlignment="1">
      <alignment horizontal="center" vertical="center" wrapText="1"/>
      <protection/>
    </xf>
    <xf numFmtId="0" fontId="4" fillId="0" borderId="17" xfId="50" applyNumberFormat="1" applyFont="1" applyFill="1" applyBorder="1" applyAlignment="1">
      <alignment horizontal="center" vertical="center" wrapText="1"/>
      <protection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177" fontId="4" fillId="0" borderId="0" xfId="53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4" fillId="0" borderId="13" xfId="51" applyFont="1" applyFill="1" applyBorder="1" applyAlignment="1">
      <alignment horizontal="left" vertical="center"/>
      <protection/>
    </xf>
    <xf numFmtId="0" fontId="34" fillId="0" borderId="14" xfId="51" applyFont="1" applyFill="1" applyBorder="1" applyAlignment="1">
      <alignment horizontal="left" vertical="center"/>
      <protection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172" fontId="3" fillId="0" borderId="30" xfId="0" applyNumberFormat="1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Čárka 2" xfId="34"/>
    <cellStyle name="Comma [0]" xfId="35"/>
    <cellStyle name="Celkem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_ČAD_kvotace HAV POV_07" xfId="50"/>
    <cellStyle name="normální_List1_Vozidla_Návrh_Město Boskovice_2" xfId="51"/>
    <cellStyle name="normální_Seznam vozidel k 30 9 2005" xfId="52"/>
    <cellStyle name="normální_vyúčtování POV+S 10-2010" xfId="53"/>
    <cellStyle name="Followed Hyperlink" xfId="54"/>
    <cellStyle name="Poznámka" xfId="55"/>
    <cellStyle name="Percent" xfId="56"/>
    <cellStyle name="Propojená buňka" xfId="57"/>
    <cellStyle name="Špatně" xfId="58"/>
    <cellStyle name="Správně" xfId="59"/>
    <cellStyle name="Styl 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166"/>
  <sheetViews>
    <sheetView tabSelected="1" zoomScale="70" zoomScaleNormal="70" zoomScaleSheetLayoutView="75" zoomScalePageLayoutView="0" workbookViewId="0" topLeftCell="A1">
      <pane ySplit="24" topLeftCell="A25" activePane="bottomLeft" state="frozen"/>
      <selection pane="topLeft" activeCell="A1" sqref="A1"/>
      <selection pane="bottomLeft" activeCell="H26" sqref="H26"/>
    </sheetView>
  </sheetViews>
  <sheetFormatPr defaultColWidth="9.125" defaultRowHeight="12.75"/>
  <cols>
    <col min="1" max="1" width="9.00390625" style="1" customWidth="1"/>
    <col min="2" max="2" width="11.00390625" style="1" customWidth="1"/>
    <col min="3" max="3" width="23.875" style="1" customWidth="1"/>
    <col min="4" max="4" width="12.00390625" style="1" customWidth="1"/>
    <col min="5" max="5" width="26.875" style="1" customWidth="1"/>
    <col min="6" max="6" width="28.00390625" style="1" customWidth="1"/>
    <col min="7" max="7" width="31.50390625" style="1" bestFit="1" customWidth="1"/>
    <col min="8" max="8" width="25.50390625" style="1" customWidth="1"/>
    <col min="9" max="11" width="7.50390625" style="1" customWidth="1"/>
    <col min="12" max="15" width="11.125" style="1" customWidth="1"/>
    <col min="16" max="16" width="9.00390625" style="1" customWidth="1"/>
    <col min="17" max="17" width="9.625" style="1" customWidth="1"/>
    <col min="18" max="19" width="9.00390625" style="1" customWidth="1"/>
    <col min="20" max="23" width="5.50390625" style="1" customWidth="1"/>
    <col min="24" max="24" width="5.50390625" style="117" customWidth="1"/>
    <col min="25" max="25" width="9.625" style="1" customWidth="1"/>
    <col min="26" max="27" width="14.50390625" style="1" customWidth="1"/>
    <col min="28" max="28" width="20.625" style="117" customWidth="1"/>
    <col min="29" max="30" width="9.875" style="1" customWidth="1"/>
    <col min="31" max="31" width="8.875" style="1" customWidth="1"/>
    <col min="32" max="33" width="14.50390625" style="1" customWidth="1"/>
    <col min="34" max="34" width="12.875" style="1" customWidth="1"/>
    <col min="35" max="35" width="8.875" style="1" customWidth="1"/>
    <col min="36" max="36" width="14.50390625" style="1" customWidth="1"/>
    <col min="37" max="37" width="6.875" style="1" customWidth="1"/>
    <col min="38" max="38" width="8.875" style="1" customWidth="1"/>
    <col min="39" max="41" width="14.50390625" style="1" customWidth="1"/>
    <col min="42" max="42" width="8.875" style="1" customWidth="1"/>
    <col min="43" max="43" width="14.50390625" style="1" customWidth="1"/>
    <col min="44" max="44" width="6.875" style="1" customWidth="1"/>
    <col min="45" max="45" width="8.875" style="1" customWidth="1"/>
    <col min="46" max="48" width="14.50390625" style="1" customWidth="1"/>
    <col min="49" max="49" width="20.625" style="1" customWidth="1"/>
    <col min="50" max="50" width="9.875" style="1" customWidth="1"/>
    <col min="51" max="51" width="8.875" style="1" customWidth="1"/>
    <col min="52" max="52" width="14.50390625" style="1" customWidth="1"/>
    <col min="53" max="53" width="6.875" style="1" customWidth="1"/>
    <col min="54" max="54" width="8.875" style="1" customWidth="1"/>
    <col min="55" max="55" width="14.50390625" style="1" customWidth="1"/>
    <col min="56" max="56" width="8.375" style="117" customWidth="1"/>
    <col min="57" max="57" width="11.875" style="1" customWidth="1"/>
    <col min="58" max="59" width="8.875" style="1" customWidth="1"/>
    <col min="60" max="60" width="10.125" style="1" customWidth="1"/>
    <col min="61" max="61" width="14.50390625" style="117" customWidth="1"/>
    <col min="62" max="62" width="14.50390625" style="29" customWidth="1"/>
    <col min="63" max="63" width="41.50390625" style="1" bestFit="1" customWidth="1"/>
    <col min="64" max="64" width="14.50390625" style="1" customWidth="1"/>
    <col min="65" max="65" width="30.875" style="1" customWidth="1"/>
    <col min="66" max="66" width="12.50390625" style="1" bestFit="1" customWidth="1"/>
    <col min="67" max="67" width="7.50390625" style="1" customWidth="1"/>
    <col min="68" max="68" width="41.50390625" style="1" bestFit="1" customWidth="1"/>
    <col min="69" max="69" width="14.50390625" style="1" customWidth="1"/>
    <col min="70" max="70" width="30.875" style="1" customWidth="1"/>
    <col min="71" max="71" width="12.50390625" style="1" bestFit="1" customWidth="1"/>
    <col min="72" max="72" width="7.50390625" style="1" customWidth="1"/>
    <col min="73" max="16384" width="9.125" style="5" customWidth="1"/>
  </cols>
  <sheetData>
    <row r="1" spans="1:72" ht="30" customHeight="1" thickBot="1">
      <c r="A1" s="250" t="s">
        <v>320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2"/>
      <c r="Y1" s="5"/>
      <c r="Z1" s="5"/>
      <c r="AA1" s="5"/>
      <c r="AB1" s="49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49"/>
      <c r="BE1" s="5"/>
      <c r="BF1" s="5"/>
      <c r="BG1" s="5"/>
      <c r="BH1" s="5"/>
      <c r="BI1" s="49"/>
      <c r="BJ1" s="50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ht="15" customHeight="1" thickBot="1">
      <c r="A2" s="119"/>
      <c r="B2" s="5"/>
      <c r="C2" s="5"/>
      <c r="D2" s="5"/>
      <c r="E2" s="2"/>
      <c r="F2" s="2"/>
      <c r="G2" s="5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9"/>
      <c r="Y2" s="5"/>
      <c r="Z2" s="5"/>
      <c r="AA2" s="5"/>
      <c r="AB2" s="49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49"/>
      <c r="BE2" s="5"/>
      <c r="BF2" s="5"/>
      <c r="BG2" s="5"/>
      <c r="BH2" s="5"/>
      <c r="BI2" s="49"/>
      <c r="BJ2" s="50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ht="21" customHeight="1" thickBot="1">
      <c r="A3" s="256" t="s">
        <v>264</v>
      </c>
      <c r="B3" s="257"/>
      <c r="C3" s="257"/>
      <c r="D3" s="257"/>
      <c r="E3" s="257"/>
      <c r="F3" s="257"/>
      <c r="G3" s="258"/>
      <c r="H3" s="5"/>
      <c r="I3" s="5"/>
      <c r="J3" s="5"/>
      <c r="K3" s="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9"/>
      <c r="Y3" s="5"/>
      <c r="Z3" s="5"/>
      <c r="AA3" s="5"/>
      <c r="AB3" s="49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49"/>
      <c r="BE3" s="5"/>
      <c r="BF3" s="5"/>
      <c r="BG3" s="5"/>
      <c r="BH3" s="5"/>
      <c r="BI3" s="49"/>
      <c r="BJ3" s="50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ht="15" customHeight="1" thickBot="1">
      <c r="A4" s="52"/>
      <c r="B4" s="52"/>
      <c r="C4" s="52"/>
      <c r="D4" s="52"/>
      <c r="E4" s="52"/>
      <c r="F4" s="52"/>
      <c r="G4" s="52"/>
      <c r="H4" s="5"/>
      <c r="I4" s="5"/>
      <c r="J4" s="5"/>
      <c r="K4" s="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9"/>
      <c r="Y4" s="5"/>
      <c r="Z4" s="5"/>
      <c r="AA4" s="5"/>
      <c r="AB4" s="49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49"/>
      <c r="BE4" s="5"/>
      <c r="BF4" s="5"/>
      <c r="BG4" s="5"/>
      <c r="BH4" s="5"/>
      <c r="BI4" s="49"/>
      <c r="BJ4" s="50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72" ht="21" customHeight="1" thickBot="1">
      <c r="A5" s="151" t="s">
        <v>265</v>
      </c>
      <c r="B5" s="150"/>
      <c r="C5" s="150"/>
      <c r="D5" s="150"/>
      <c r="E5" s="150"/>
      <c r="F5" s="150"/>
      <c r="G5" s="152"/>
      <c r="H5" s="5"/>
      <c r="I5" s="5"/>
      <c r="J5" s="5"/>
      <c r="K5" s="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49"/>
      <c r="Y5" s="5"/>
      <c r="Z5" s="5"/>
      <c r="AA5" s="5"/>
      <c r="AB5" s="49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49"/>
      <c r="BE5" s="5"/>
      <c r="BF5" s="5"/>
      <c r="BG5" s="5"/>
      <c r="BH5" s="5"/>
      <c r="BI5" s="49"/>
      <c r="BJ5" s="50"/>
      <c r="BK5" s="5"/>
      <c r="BL5" s="5"/>
      <c r="BM5" s="5"/>
      <c r="BN5" s="5"/>
      <c r="BO5" s="5"/>
      <c r="BP5" s="5"/>
      <c r="BQ5" s="5"/>
      <c r="BR5" s="5"/>
      <c r="BS5" s="5"/>
      <c r="BT5" s="5"/>
    </row>
    <row r="6" spans="1:72" ht="13.5" hidden="1">
      <c r="A6" s="52"/>
      <c r="B6" s="52"/>
      <c r="C6" s="52"/>
      <c r="D6" s="52"/>
      <c r="E6" s="53"/>
      <c r="F6" s="53"/>
      <c r="G6" s="5" t="s">
        <v>16</v>
      </c>
      <c r="H6" s="5"/>
      <c r="I6" s="5"/>
      <c r="J6" s="5"/>
      <c r="K6" s="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49"/>
      <c r="Y6" s="5"/>
      <c r="Z6" s="5"/>
      <c r="AA6" s="5"/>
      <c r="AB6" s="49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49"/>
      <c r="BE6" s="5"/>
      <c r="BF6" s="5"/>
      <c r="BG6" s="5"/>
      <c r="BH6" s="5"/>
      <c r="BI6" s="49"/>
      <c r="BJ6" s="50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ht="13.5" hidden="1">
      <c r="A7" s="52"/>
      <c r="B7" s="52"/>
      <c r="C7" s="52"/>
      <c r="D7" s="52"/>
      <c r="E7" s="54"/>
      <c r="F7" s="54"/>
      <c r="G7" s="5" t="s">
        <v>17</v>
      </c>
      <c r="H7" s="5"/>
      <c r="I7" s="5"/>
      <c r="J7" s="5"/>
      <c r="K7" s="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49"/>
      <c r="Y7" s="5"/>
      <c r="Z7" s="5"/>
      <c r="AA7" s="5"/>
      <c r="AB7" s="49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49"/>
      <c r="BE7" s="5"/>
      <c r="BF7" s="5"/>
      <c r="BG7" s="5"/>
      <c r="BH7" s="5"/>
      <c r="BI7" s="49"/>
      <c r="BJ7" s="50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13.5" hidden="1">
      <c r="A8" s="52"/>
      <c r="B8" s="52"/>
      <c r="C8" s="52"/>
      <c r="D8" s="52"/>
      <c r="E8" s="55"/>
      <c r="F8" s="55"/>
      <c r="G8" s="5" t="s">
        <v>18</v>
      </c>
      <c r="H8" s="5"/>
      <c r="I8" s="5"/>
      <c r="J8" s="5"/>
      <c r="K8" s="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49"/>
      <c r="Y8" s="5"/>
      <c r="Z8" s="5"/>
      <c r="AA8" s="5"/>
      <c r="AB8" s="49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49"/>
      <c r="BE8" s="5"/>
      <c r="BF8" s="5"/>
      <c r="BG8" s="5"/>
      <c r="BH8" s="5"/>
      <c r="BI8" s="49"/>
      <c r="BJ8" s="50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13.5" hidden="1">
      <c r="A9" s="52"/>
      <c r="B9" s="52"/>
      <c r="C9" s="52"/>
      <c r="D9" s="52"/>
      <c r="E9" s="53"/>
      <c r="F9" s="53"/>
      <c r="G9" s="5" t="s">
        <v>19</v>
      </c>
      <c r="H9" s="5"/>
      <c r="I9" s="5"/>
      <c r="J9" s="5"/>
      <c r="K9" s="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9"/>
      <c r="Y9" s="5"/>
      <c r="Z9" s="5"/>
      <c r="AA9" s="5"/>
      <c r="AB9" s="49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49"/>
      <c r="BE9" s="5"/>
      <c r="BF9" s="5"/>
      <c r="BG9" s="5"/>
      <c r="BH9" s="5"/>
      <c r="BI9" s="49"/>
      <c r="BJ9" s="50"/>
      <c r="BK9" s="5"/>
      <c r="BL9" s="5"/>
      <c r="BM9" s="5"/>
      <c r="BN9" s="5"/>
      <c r="BO9" s="5"/>
      <c r="BP9" s="5"/>
      <c r="BQ9" s="5"/>
      <c r="BR9" s="5"/>
      <c r="BS9" s="5"/>
      <c r="BT9" s="5"/>
    </row>
    <row r="10" spans="1:72" ht="13.5" hidden="1">
      <c r="A10" s="52"/>
      <c r="B10" s="52"/>
      <c r="C10" s="52"/>
      <c r="D10" s="52"/>
      <c r="E10" s="54"/>
      <c r="F10" s="54"/>
      <c r="G10" s="5" t="s">
        <v>20</v>
      </c>
      <c r="H10" s="5"/>
      <c r="I10" s="5"/>
      <c r="J10" s="5"/>
      <c r="K10" s="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9"/>
      <c r="Y10" s="5"/>
      <c r="Z10" s="5"/>
      <c r="AA10" s="5"/>
      <c r="AB10" s="49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49"/>
      <c r="BE10" s="5"/>
      <c r="BF10" s="5"/>
      <c r="BG10" s="5"/>
      <c r="BH10" s="5"/>
      <c r="BI10" s="49"/>
      <c r="BJ10" s="50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ht="13.5" hidden="1">
      <c r="A11" s="52"/>
      <c r="B11" s="52"/>
      <c r="C11" s="52"/>
      <c r="D11" s="52"/>
      <c r="E11" s="55"/>
      <c r="F11" s="55"/>
      <c r="G11" s="5" t="s">
        <v>21</v>
      </c>
      <c r="H11" s="5"/>
      <c r="I11" s="5"/>
      <c r="J11" s="5"/>
      <c r="K11" s="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9"/>
      <c r="Y11" s="5"/>
      <c r="Z11" s="5"/>
      <c r="AA11" s="5"/>
      <c r="AB11" s="49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49"/>
      <c r="BE11" s="5"/>
      <c r="BF11" s="5"/>
      <c r="BG11" s="5"/>
      <c r="BH11" s="5"/>
      <c r="BI11" s="49"/>
      <c r="BJ11" s="50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ht="13.5" hidden="1">
      <c r="A12" s="52"/>
      <c r="B12" s="52"/>
      <c r="C12" s="52"/>
      <c r="D12" s="52"/>
      <c r="E12" s="55"/>
      <c r="F12" s="55"/>
      <c r="G12" s="5" t="s">
        <v>22</v>
      </c>
      <c r="H12" s="5"/>
      <c r="I12" s="5"/>
      <c r="J12" s="5"/>
      <c r="K12" s="3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9"/>
      <c r="Y12" s="5"/>
      <c r="Z12" s="5"/>
      <c r="AA12" s="5"/>
      <c r="AB12" s="49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49"/>
      <c r="BE12" s="5"/>
      <c r="BF12" s="5"/>
      <c r="BG12" s="5"/>
      <c r="BH12" s="5"/>
      <c r="BI12" s="49"/>
      <c r="BJ12" s="50"/>
      <c r="BK12" s="5"/>
      <c r="BL12" s="5"/>
      <c r="BM12" s="5"/>
      <c r="BN12" s="5"/>
      <c r="BO12" s="5"/>
      <c r="BP12" s="5"/>
      <c r="BQ12" s="5"/>
      <c r="BR12" s="5"/>
      <c r="BS12" s="5"/>
      <c r="BT12" s="5"/>
    </row>
    <row r="13" spans="1:72" ht="13.5" hidden="1">
      <c r="A13" s="52"/>
      <c r="B13" s="52"/>
      <c r="C13" s="52"/>
      <c r="D13" s="52"/>
      <c r="E13" s="53"/>
      <c r="F13" s="53"/>
      <c r="G13" s="5" t="s">
        <v>23</v>
      </c>
      <c r="H13" s="5"/>
      <c r="I13" s="5"/>
      <c r="J13" s="5"/>
      <c r="K13" s="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49"/>
      <c r="Y13" s="5"/>
      <c r="Z13" s="5"/>
      <c r="AA13" s="5"/>
      <c r="AB13" s="49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49"/>
      <c r="BE13" s="5"/>
      <c r="BF13" s="5"/>
      <c r="BG13" s="5"/>
      <c r="BH13" s="5"/>
      <c r="BI13" s="49"/>
      <c r="BJ13" s="50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ht="13.5" hidden="1">
      <c r="A14" s="52"/>
      <c r="B14" s="52"/>
      <c r="C14" s="52"/>
      <c r="D14" s="52"/>
      <c r="E14" s="53"/>
      <c r="F14" s="53"/>
      <c r="G14" s="5" t="s">
        <v>24</v>
      </c>
      <c r="H14" s="5"/>
      <c r="I14" s="5"/>
      <c r="J14" s="5"/>
      <c r="K14" s="3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49"/>
      <c r="Y14" s="5"/>
      <c r="Z14" s="5"/>
      <c r="AA14" s="5"/>
      <c r="AB14" s="49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49"/>
      <c r="BE14" s="5"/>
      <c r="BF14" s="5"/>
      <c r="BG14" s="5"/>
      <c r="BH14" s="5"/>
      <c r="BI14" s="49"/>
      <c r="BJ14" s="50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ht="13.5" hidden="1">
      <c r="A15" s="52"/>
      <c r="B15" s="52"/>
      <c r="C15" s="52"/>
      <c r="D15" s="52"/>
      <c r="E15" s="55"/>
      <c r="F15" s="55"/>
      <c r="G15" s="5" t="s">
        <v>25</v>
      </c>
      <c r="H15" s="5"/>
      <c r="I15" s="5"/>
      <c r="J15" s="5"/>
      <c r="K15" s="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49"/>
      <c r="Y15" s="5"/>
      <c r="Z15" s="5"/>
      <c r="AA15" s="5"/>
      <c r="AB15" s="49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49"/>
      <c r="BE15" s="5"/>
      <c r="BF15" s="5"/>
      <c r="BG15" s="5"/>
      <c r="BH15" s="5"/>
      <c r="BI15" s="49"/>
      <c r="BJ15" s="50"/>
      <c r="BK15" s="5"/>
      <c r="BL15" s="5"/>
      <c r="BM15" s="5"/>
      <c r="BN15" s="5"/>
      <c r="BO15" s="5"/>
      <c r="BP15" s="5"/>
      <c r="BQ15" s="5"/>
      <c r="BR15" s="5"/>
      <c r="BS15" s="5"/>
      <c r="BT15" s="5"/>
    </row>
    <row r="16" spans="1:72" ht="13.5" hidden="1">
      <c r="A16" s="52"/>
      <c r="B16" s="52"/>
      <c r="C16" s="52"/>
      <c r="D16" s="52"/>
      <c r="E16" s="55"/>
      <c r="F16" s="55"/>
      <c r="G16" s="5" t="s">
        <v>26</v>
      </c>
      <c r="H16" s="5"/>
      <c r="I16" s="5"/>
      <c r="J16" s="5"/>
      <c r="K16" s="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49"/>
      <c r="Y16" s="5"/>
      <c r="Z16" s="5"/>
      <c r="AA16" s="5"/>
      <c r="AB16" s="49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49"/>
      <c r="BE16" s="5"/>
      <c r="BF16" s="5"/>
      <c r="BG16" s="5"/>
      <c r="BH16" s="5"/>
      <c r="BI16" s="49"/>
      <c r="BJ16" s="50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ht="13.5" hidden="1">
      <c r="A17" s="52"/>
      <c r="B17" s="52"/>
      <c r="C17" s="52"/>
      <c r="D17" s="52"/>
      <c r="E17" s="53"/>
      <c r="F17" s="53"/>
      <c r="G17" s="5" t="s">
        <v>27</v>
      </c>
      <c r="H17" s="5"/>
      <c r="I17" s="5"/>
      <c r="J17" s="5"/>
      <c r="K17" s="3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49"/>
      <c r="Y17" s="5"/>
      <c r="Z17" s="5"/>
      <c r="AA17" s="5"/>
      <c r="AB17" s="49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49"/>
      <c r="BE17" s="5"/>
      <c r="BF17" s="5"/>
      <c r="BG17" s="5"/>
      <c r="BH17" s="5"/>
      <c r="BI17" s="49"/>
      <c r="BJ17" s="50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13.5" hidden="1">
      <c r="A18" s="52"/>
      <c r="B18" s="52"/>
      <c r="C18" s="52"/>
      <c r="D18" s="52"/>
      <c r="E18" s="53"/>
      <c r="F18" s="53"/>
      <c r="G18" s="5" t="s">
        <v>28</v>
      </c>
      <c r="H18" s="5"/>
      <c r="I18" s="5"/>
      <c r="J18" s="5"/>
      <c r="K18" s="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49"/>
      <c r="Y18" s="5"/>
      <c r="Z18" s="5"/>
      <c r="AA18" s="5"/>
      <c r="AB18" s="49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49"/>
      <c r="BE18" s="5"/>
      <c r="BF18" s="5"/>
      <c r="BG18" s="5"/>
      <c r="BH18" s="5"/>
      <c r="BI18" s="49"/>
      <c r="BJ18" s="50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ht="13.5" hidden="1">
      <c r="A19" s="52"/>
      <c r="B19" s="52"/>
      <c r="C19" s="52"/>
      <c r="D19" s="52"/>
      <c r="E19" s="55"/>
      <c r="F19" s="55"/>
      <c r="G19" s="5" t="s">
        <v>29</v>
      </c>
      <c r="H19" s="5"/>
      <c r="I19" s="5"/>
      <c r="J19" s="5"/>
      <c r="K19" s="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49"/>
      <c r="Y19" s="5"/>
      <c r="Z19" s="5"/>
      <c r="AA19" s="5"/>
      <c r="AB19" s="49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49"/>
      <c r="BE19" s="5"/>
      <c r="BF19" s="5"/>
      <c r="BG19" s="5"/>
      <c r="BH19" s="5"/>
      <c r="BI19" s="49"/>
      <c r="BJ19" s="50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ht="13.5" hidden="1">
      <c r="A20" s="52"/>
      <c r="B20" s="52"/>
      <c r="C20" s="52"/>
      <c r="D20" s="52"/>
      <c r="E20" s="55"/>
      <c r="F20" s="55"/>
      <c r="G20" s="5" t="s">
        <v>30</v>
      </c>
      <c r="H20" s="5" t="s">
        <v>31</v>
      </c>
      <c r="I20" s="5"/>
      <c r="J20" s="5"/>
      <c r="K20" s="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49"/>
      <c r="Y20" s="5"/>
      <c r="Z20" s="5"/>
      <c r="AA20" s="56"/>
      <c r="AB20" s="56" t="s">
        <v>32</v>
      </c>
      <c r="AC20" s="5" t="s">
        <v>3</v>
      </c>
      <c r="AD20" s="5"/>
      <c r="AE20" s="5" t="s">
        <v>31</v>
      </c>
      <c r="AF20" s="5"/>
      <c r="AG20" s="5"/>
      <c r="AH20" s="5"/>
      <c r="AI20" s="5" t="s">
        <v>31</v>
      </c>
      <c r="AJ20" s="5"/>
      <c r="AK20" s="5"/>
      <c r="AL20" s="5" t="s">
        <v>31</v>
      </c>
      <c r="AM20" s="5"/>
      <c r="AN20" s="5"/>
      <c r="AO20" s="5"/>
      <c r="AP20" s="5" t="s">
        <v>31</v>
      </c>
      <c r="AQ20" s="5"/>
      <c r="AR20" s="5"/>
      <c r="AS20" s="5" t="s">
        <v>31</v>
      </c>
      <c r="AT20" s="5"/>
      <c r="AU20" s="5"/>
      <c r="AV20" s="5"/>
      <c r="AW20" s="5"/>
      <c r="AX20" s="5"/>
      <c r="AY20" s="5" t="s">
        <v>31</v>
      </c>
      <c r="AZ20" s="5"/>
      <c r="BA20" s="5"/>
      <c r="BB20" s="5" t="s">
        <v>31</v>
      </c>
      <c r="BC20" s="5"/>
      <c r="BD20" s="49"/>
      <c r="BE20" s="5"/>
      <c r="BF20" s="5"/>
      <c r="BG20" s="5" t="s">
        <v>31</v>
      </c>
      <c r="BH20" s="5"/>
      <c r="BI20" s="49"/>
      <c r="BJ20" s="50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ht="13.5" hidden="1">
      <c r="A21" s="52"/>
      <c r="B21" s="52"/>
      <c r="C21" s="52"/>
      <c r="D21" s="52"/>
      <c r="E21" s="54"/>
      <c r="F21" s="54"/>
      <c r="G21" s="5" t="s">
        <v>33</v>
      </c>
      <c r="H21" s="5" t="s">
        <v>34</v>
      </c>
      <c r="I21" s="5"/>
      <c r="J21" s="5"/>
      <c r="K21" s="3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49"/>
      <c r="Y21" s="5"/>
      <c r="Z21" s="5"/>
      <c r="AA21" s="56"/>
      <c r="AB21" s="56" t="s">
        <v>35</v>
      </c>
      <c r="AC21" s="5" t="s">
        <v>36</v>
      </c>
      <c r="AD21" s="5"/>
      <c r="AE21" s="5" t="s">
        <v>34</v>
      </c>
      <c r="AF21" s="5"/>
      <c r="AG21" s="5"/>
      <c r="AH21" s="5"/>
      <c r="AI21" s="5" t="s">
        <v>34</v>
      </c>
      <c r="AJ21" s="5"/>
      <c r="AK21" s="5"/>
      <c r="AL21" s="5" t="s">
        <v>34</v>
      </c>
      <c r="AM21" s="5"/>
      <c r="AN21" s="5"/>
      <c r="AO21" s="5"/>
      <c r="AP21" s="5" t="s">
        <v>34</v>
      </c>
      <c r="AQ21" s="5"/>
      <c r="AR21" s="5"/>
      <c r="AS21" s="5" t="s">
        <v>34</v>
      </c>
      <c r="AT21" s="5"/>
      <c r="AU21" s="5"/>
      <c r="AV21" s="5"/>
      <c r="AW21" s="5"/>
      <c r="AX21" s="5"/>
      <c r="AY21" s="5" t="s">
        <v>34</v>
      </c>
      <c r="AZ21" s="5"/>
      <c r="BA21" s="5"/>
      <c r="BB21" s="5" t="s">
        <v>34</v>
      </c>
      <c r="BC21" s="5"/>
      <c r="BD21" s="49"/>
      <c r="BE21" s="5"/>
      <c r="BF21" s="5"/>
      <c r="BG21" s="5" t="s">
        <v>34</v>
      </c>
      <c r="BH21" s="5"/>
      <c r="BI21" s="49"/>
      <c r="BJ21" s="50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ht="14.25" thickBot="1">
      <c r="A22" s="52"/>
      <c r="B22" s="52"/>
      <c r="C22" s="52"/>
      <c r="D22" s="52"/>
      <c r="E22" s="54"/>
      <c r="F22" s="54"/>
      <c r="G22" s="5"/>
      <c r="H22" s="5"/>
      <c r="I22" s="5"/>
      <c r="J22" s="5"/>
      <c r="K22" s="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49"/>
      <c r="Y22" s="5"/>
      <c r="Z22" s="5"/>
      <c r="AA22" s="56"/>
      <c r="AB22" s="56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49"/>
      <c r="BE22" s="5"/>
      <c r="BF22" s="5"/>
      <c r="BG22" s="5"/>
      <c r="BH22" s="5"/>
      <c r="BI22" s="49"/>
      <c r="BJ22" s="50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57" customFormat="1" ht="30" customHeight="1">
      <c r="A23" s="260" t="s">
        <v>37</v>
      </c>
      <c r="B23" s="253" t="s">
        <v>38</v>
      </c>
      <c r="C23" s="253" t="s">
        <v>39</v>
      </c>
      <c r="D23" s="253" t="s">
        <v>40</v>
      </c>
      <c r="E23" s="253" t="s">
        <v>41</v>
      </c>
      <c r="F23" s="253" t="s">
        <v>42</v>
      </c>
      <c r="G23" s="253" t="s">
        <v>43</v>
      </c>
      <c r="H23" s="259" t="s">
        <v>44</v>
      </c>
      <c r="I23" s="262" t="s">
        <v>45</v>
      </c>
      <c r="J23" s="262"/>
      <c r="K23" s="262"/>
      <c r="L23" s="253" t="s">
        <v>46</v>
      </c>
      <c r="M23" s="253" t="s">
        <v>47</v>
      </c>
      <c r="N23" s="253" t="s">
        <v>48</v>
      </c>
      <c r="O23" s="253" t="s">
        <v>49</v>
      </c>
      <c r="P23" s="253" t="s">
        <v>50</v>
      </c>
      <c r="Q23" s="253"/>
      <c r="R23" s="253"/>
      <c r="S23" s="253"/>
      <c r="T23" s="253" t="s">
        <v>51</v>
      </c>
      <c r="U23" s="253"/>
      <c r="V23" s="253"/>
      <c r="W23" s="253"/>
      <c r="X23" s="253"/>
      <c r="Y23" s="253" t="s">
        <v>52</v>
      </c>
      <c r="Z23" s="253"/>
      <c r="AA23" s="253"/>
      <c r="AB23" s="253"/>
      <c r="AC23" s="253"/>
      <c r="AD23" s="253"/>
      <c r="AE23" s="253"/>
      <c r="AF23" s="253"/>
      <c r="AG23" s="253" t="s">
        <v>53</v>
      </c>
      <c r="AH23" s="253"/>
      <c r="AI23" s="253"/>
      <c r="AJ23" s="253"/>
      <c r="AK23" s="253" t="s">
        <v>54</v>
      </c>
      <c r="AL23" s="253"/>
      <c r="AM23" s="253"/>
      <c r="AN23" s="253" t="s">
        <v>55</v>
      </c>
      <c r="AO23" s="253"/>
      <c r="AP23" s="253"/>
      <c r="AQ23" s="253"/>
      <c r="AR23" s="253" t="s">
        <v>56</v>
      </c>
      <c r="AS23" s="253"/>
      <c r="AT23" s="253"/>
      <c r="AU23" s="265" t="s">
        <v>263</v>
      </c>
      <c r="AV23" s="266"/>
      <c r="AW23" s="266"/>
      <c r="AX23" s="266"/>
      <c r="AY23" s="266"/>
      <c r="AZ23" s="267"/>
      <c r="BA23" s="253" t="s">
        <v>57</v>
      </c>
      <c r="BB23" s="253"/>
      <c r="BC23" s="253"/>
      <c r="BD23" s="253" t="s">
        <v>58</v>
      </c>
      <c r="BE23" s="253"/>
      <c r="BF23" s="253"/>
      <c r="BG23" s="253"/>
      <c r="BH23" s="253"/>
      <c r="BI23" s="259"/>
      <c r="BJ23" s="259" t="s">
        <v>59</v>
      </c>
      <c r="BK23" s="263" t="s">
        <v>60</v>
      </c>
      <c r="BL23" s="263"/>
      <c r="BM23" s="263"/>
      <c r="BN23" s="263"/>
      <c r="BO23" s="263"/>
      <c r="BP23" s="263" t="s">
        <v>61</v>
      </c>
      <c r="BQ23" s="263"/>
      <c r="BR23" s="263"/>
      <c r="BS23" s="263"/>
      <c r="BT23" s="264"/>
    </row>
    <row r="24" spans="1:72" s="65" customFormat="1" ht="75" customHeight="1" thickBot="1">
      <c r="A24" s="261"/>
      <c r="B24" s="255"/>
      <c r="C24" s="255"/>
      <c r="D24" s="254"/>
      <c r="E24" s="255"/>
      <c r="F24" s="254"/>
      <c r="G24" s="254"/>
      <c r="H24" s="255"/>
      <c r="I24" s="60" t="s">
        <v>62</v>
      </c>
      <c r="J24" s="60" t="s">
        <v>63</v>
      </c>
      <c r="K24" s="60" t="s">
        <v>64</v>
      </c>
      <c r="L24" s="255"/>
      <c r="M24" s="255"/>
      <c r="N24" s="255"/>
      <c r="O24" s="255"/>
      <c r="P24" s="61" t="s">
        <v>65</v>
      </c>
      <c r="Q24" s="61" t="s">
        <v>66</v>
      </c>
      <c r="R24" s="61" t="s">
        <v>67</v>
      </c>
      <c r="S24" s="61" t="s">
        <v>68</v>
      </c>
      <c r="T24" s="62" t="s">
        <v>69</v>
      </c>
      <c r="U24" s="62" t="s">
        <v>70</v>
      </c>
      <c r="V24" s="62" t="s">
        <v>71</v>
      </c>
      <c r="W24" s="62" t="s">
        <v>72</v>
      </c>
      <c r="X24" s="62" t="s">
        <v>73</v>
      </c>
      <c r="Y24" s="59" t="s">
        <v>74</v>
      </c>
      <c r="Z24" s="59" t="s">
        <v>75</v>
      </c>
      <c r="AA24" s="59" t="s">
        <v>76</v>
      </c>
      <c r="AB24" s="59" t="s">
        <v>6</v>
      </c>
      <c r="AC24" s="59" t="s">
        <v>77</v>
      </c>
      <c r="AD24" s="59" t="s">
        <v>260</v>
      </c>
      <c r="AE24" s="59" t="s">
        <v>79</v>
      </c>
      <c r="AF24" s="141" t="s">
        <v>4</v>
      </c>
      <c r="AG24" s="59" t="s">
        <v>80</v>
      </c>
      <c r="AH24" s="59" t="s">
        <v>6</v>
      </c>
      <c r="AI24" s="59" t="s">
        <v>79</v>
      </c>
      <c r="AJ24" s="141" t="s">
        <v>4</v>
      </c>
      <c r="AK24" s="59" t="s">
        <v>42</v>
      </c>
      <c r="AL24" s="59" t="s">
        <v>79</v>
      </c>
      <c r="AM24" s="141" t="s">
        <v>4</v>
      </c>
      <c r="AN24" s="59" t="s">
        <v>80</v>
      </c>
      <c r="AO24" s="59" t="s">
        <v>6</v>
      </c>
      <c r="AP24" s="59" t="s">
        <v>79</v>
      </c>
      <c r="AQ24" s="141" t="s">
        <v>4</v>
      </c>
      <c r="AR24" s="59" t="s">
        <v>42</v>
      </c>
      <c r="AS24" s="59" t="s">
        <v>79</v>
      </c>
      <c r="AT24" s="141" t="s">
        <v>4</v>
      </c>
      <c r="AU24" s="59" t="s">
        <v>76</v>
      </c>
      <c r="AV24" s="59" t="s">
        <v>80</v>
      </c>
      <c r="AW24" s="59" t="s">
        <v>6</v>
      </c>
      <c r="AX24" s="59" t="s">
        <v>77</v>
      </c>
      <c r="AY24" s="59" t="s">
        <v>79</v>
      </c>
      <c r="AZ24" s="141" t="s">
        <v>4</v>
      </c>
      <c r="BA24" s="59" t="s">
        <v>42</v>
      </c>
      <c r="BB24" s="59" t="s">
        <v>79</v>
      </c>
      <c r="BC24" s="141" t="s">
        <v>4</v>
      </c>
      <c r="BD24" s="59" t="s">
        <v>81</v>
      </c>
      <c r="BE24" s="59" t="s">
        <v>82</v>
      </c>
      <c r="BF24" s="59" t="s">
        <v>78</v>
      </c>
      <c r="BG24" s="59" t="s">
        <v>79</v>
      </c>
      <c r="BH24" s="59" t="s">
        <v>210</v>
      </c>
      <c r="BI24" s="141" t="s">
        <v>4</v>
      </c>
      <c r="BJ24" s="255"/>
      <c r="BK24" s="61" t="s">
        <v>83</v>
      </c>
      <c r="BL24" s="61" t="s">
        <v>84</v>
      </c>
      <c r="BM24" s="58" t="s">
        <v>85</v>
      </c>
      <c r="BN24" s="63" t="s">
        <v>86</v>
      </c>
      <c r="BO24" s="63" t="s">
        <v>87</v>
      </c>
      <c r="BP24" s="61" t="s">
        <v>83</v>
      </c>
      <c r="BQ24" s="61" t="s">
        <v>84</v>
      </c>
      <c r="BR24" s="58" t="s">
        <v>85</v>
      </c>
      <c r="BS24" s="63" t="s">
        <v>86</v>
      </c>
      <c r="BT24" s="64" t="s">
        <v>87</v>
      </c>
    </row>
    <row r="25" spans="1:72" s="191" customFormat="1" ht="13.5">
      <c r="A25" s="153">
        <v>1</v>
      </c>
      <c r="B25" s="159" t="s">
        <v>98</v>
      </c>
      <c r="C25" s="160" t="s">
        <v>99</v>
      </c>
      <c r="D25" s="160" t="s">
        <v>100</v>
      </c>
      <c r="E25" s="160" t="s">
        <v>101</v>
      </c>
      <c r="F25" s="160" t="s">
        <v>102</v>
      </c>
      <c r="G25" s="160" t="s">
        <v>302</v>
      </c>
      <c r="H25" s="161" t="s">
        <v>31</v>
      </c>
      <c r="I25" s="162">
        <v>3</v>
      </c>
      <c r="J25" s="162">
        <v>11</v>
      </c>
      <c r="K25" s="163">
        <v>2011</v>
      </c>
      <c r="L25" s="164">
        <v>1598</v>
      </c>
      <c r="M25" s="164">
        <v>81</v>
      </c>
      <c r="N25" s="164">
        <v>1725</v>
      </c>
      <c r="O25" s="161" t="s">
        <v>103</v>
      </c>
      <c r="P25" s="165">
        <v>5</v>
      </c>
      <c r="Q25" s="165">
        <v>5</v>
      </c>
      <c r="R25" s="165">
        <v>0</v>
      </c>
      <c r="S25" s="165">
        <v>0</v>
      </c>
      <c r="T25" s="166" t="s">
        <v>70</v>
      </c>
      <c r="U25" s="167"/>
      <c r="V25" s="168"/>
      <c r="W25" s="167"/>
      <c r="X25" s="167"/>
      <c r="Y25" s="161" t="s">
        <v>91</v>
      </c>
      <c r="Z25" s="169"/>
      <c r="AA25" s="170">
        <v>120000</v>
      </c>
      <c r="AB25" s="169" t="s">
        <v>92</v>
      </c>
      <c r="AC25" s="171" t="s">
        <v>36</v>
      </c>
      <c r="AD25" s="156"/>
      <c r="AE25" s="172" t="s">
        <v>31</v>
      </c>
      <c r="AF25" s="173"/>
      <c r="AG25" s="174">
        <v>20000</v>
      </c>
      <c r="AH25" s="175">
        <v>1000</v>
      </c>
      <c r="AI25" s="172" t="s">
        <v>31</v>
      </c>
      <c r="AJ25" s="173"/>
      <c r="AK25" s="156" t="s">
        <v>93</v>
      </c>
      <c r="AL25" s="172" t="s">
        <v>31</v>
      </c>
      <c r="AM25" s="173"/>
      <c r="AN25" s="176">
        <v>20000</v>
      </c>
      <c r="AO25" s="177">
        <v>1000</v>
      </c>
      <c r="AP25" s="178" t="s">
        <v>31</v>
      </c>
      <c r="AQ25" s="173"/>
      <c r="AR25" s="156">
        <v>0</v>
      </c>
      <c r="AS25" s="179" t="s">
        <v>34</v>
      </c>
      <c r="AT25" s="173"/>
      <c r="AU25" s="177"/>
      <c r="AV25" s="177"/>
      <c r="AW25" s="180"/>
      <c r="AX25" s="181"/>
      <c r="AY25" s="178" t="s">
        <v>34</v>
      </c>
      <c r="AZ25" s="173"/>
      <c r="BA25" s="182" t="s">
        <v>209</v>
      </c>
      <c r="BB25" s="182"/>
      <c r="BC25" s="173"/>
      <c r="BD25" s="183">
        <v>7</v>
      </c>
      <c r="BE25" s="184" t="s">
        <v>94</v>
      </c>
      <c r="BF25" s="185" t="s">
        <v>34</v>
      </c>
      <c r="BG25" s="172" t="s">
        <v>31</v>
      </c>
      <c r="BH25" s="185" t="s">
        <v>34</v>
      </c>
      <c r="BI25" s="173"/>
      <c r="BJ25" s="186">
        <f aca="true" t="shared" si="0" ref="BJ25:BJ39">BI25+BC25+AZ25+AT25+AQ25+AM25+AJ25+AF25</f>
        <v>0</v>
      </c>
      <c r="BK25" s="187" t="s">
        <v>95</v>
      </c>
      <c r="BL25" s="188">
        <v>279978</v>
      </c>
      <c r="BM25" s="187" t="s">
        <v>96</v>
      </c>
      <c r="BN25" s="189" t="s">
        <v>97</v>
      </c>
      <c r="BO25" s="190">
        <v>68001</v>
      </c>
      <c r="BP25" s="187" t="s">
        <v>95</v>
      </c>
      <c r="BQ25" s="188">
        <v>279978</v>
      </c>
      <c r="BR25" s="187" t="s">
        <v>96</v>
      </c>
      <c r="BS25" s="189" t="s">
        <v>97</v>
      </c>
      <c r="BT25" s="190">
        <v>68001</v>
      </c>
    </row>
    <row r="26" spans="1:72" s="191" customFormat="1" ht="13.5">
      <c r="A26" s="153">
        <v>2</v>
      </c>
      <c r="B26" s="159" t="s">
        <v>108</v>
      </c>
      <c r="C26" s="160" t="s">
        <v>109</v>
      </c>
      <c r="D26" s="160" t="s">
        <v>110</v>
      </c>
      <c r="E26" s="160" t="s">
        <v>288</v>
      </c>
      <c r="F26" s="160" t="s">
        <v>111</v>
      </c>
      <c r="G26" s="160" t="s">
        <v>303</v>
      </c>
      <c r="H26" s="161" t="s">
        <v>31</v>
      </c>
      <c r="I26" s="162">
        <v>7</v>
      </c>
      <c r="J26" s="162">
        <v>11</v>
      </c>
      <c r="K26" s="163">
        <v>2007</v>
      </c>
      <c r="L26" s="164">
        <v>1461</v>
      </c>
      <c r="M26" s="164">
        <v>50</v>
      </c>
      <c r="N26" s="164">
        <v>1875</v>
      </c>
      <c r="O26" s="161" t="s">
        <v>90</v>
      </c>
      <c r="P26" s="165">
        <v>5</v>
      </c>
      <c r="Q26" s="165">
        <v>5</v>
      </c>
      <c r="R26" s="165">
        <v>0</v>
      </c>
      <c r="S26" s="165">
        <v>0</v>
      </c>
      <c r="T26" s="166" t="s">
        <v>70</v>
      </c>
      <c r="U26" s="167"/>
      <c r="V26" s="168"/>
      <c r="W26" s="167"/>
      <c r="X26" s="167"/>
      <c r="Y26" s="161" t="s">
        <v>91</v>
      </c>
      <c r="Z26" s="169"/>
      <c r="AA26" s="170">
        <v>65000</v>
      </c>
      <c r="AB26" s="169" t="s">
        <v>92</v>
      </c>
      <c r="AC26" s="171" t="s">
        <v>36</v>
      </c>
      <c r="AD26" s="156"/>
      <c r="AE26" s="172" t="s">
        <v>31</v>
      </c>
      <c r="AF26" s="173"/>
      <c r="AG26" s="174">
        <v>12000</v>
      </c>
      <c r="AH26" s="175">
        <v>1000</v>
      </c>
      <c r="AI26" s="172" t="s">
        <v>31</v>
      </c>
      <c r="AJ26" s="173"/>
      <c r="AK26" s="156" t="s">
        <v>93</v>
      </c>
      <c r="AL26" s="172" t="s">
        <v>31</v>
      </c>
      <c r="AM26" s="173"/>
      <c r="AN26" s="176"/>
      <c r="AO26" s="177"/>
      <c r="AP26" s="178" t="s">
        <v>34</v>
      </c>
      <c r="AQ26" s="173"/>
      <c r="AR26" s="156">
        <v>0</v>
      </c>
      <c r="AS26" s="179" t="s">
        <v>34</v>
      </c>
      <c r="AT26" s="173"/>
      <c r="AU26" s="177"/>
      <c r="AV26" s="177"/>
      <c r="AW26" s="180"/>
      <c r="AX26" s="181"/>
      <c r="AY26" s="178" t="s">
        <v>34</v>
      </c>
      <c r="AZ26" s="173"/>
      <c r="BA26" s="182" t="s">
        <v>209</v>
      </c>
      <c r="BB26" s="182"/>
      <c r="BC26" s="173"/>
      <c r="BD26" s="183"/>
      <c r="BE26" s="192" t="s">
        <v>112</v>
      </c>
      <c r="BF26" s="185" t="s">
        <v>34</v>
      </c>
      <c r="BG26" s="193" t="s">
        <v>34</v>
      </c>
      <c r="BH26" s="185" t="s">
        <v>34</v>
      </c>
      <c r="BI26" s="173"/>
      <c r="BJ26" s="186">
        <f t="shared" si="0"/>
        <v>0</v>
      </c>
      <c r="BK26" s="187" t="s">
        <v>95</v>
      </c>
      <c r="BL26" s="188">
        <v>279978</v>
      </c>
      <c r="BM26" s="187" t="s">
        <v>96</v>
      </c>
      <c r="BN26" s="189" t="s">
        <v>97</v>
      </c>
      <c r="BO26" s="190">
        <v>68001</v>
      </c>
      <c r="BP26" s="187" t="s">
        <v>95</v>
      </c>
      <c r="BQ26" s="188">
        <v>279978</v>
      </c>
      <c r="BR26" s="187" t="s">
        <v>96</v>
      </c>
      <c r="BS26" s="189" t="s">
        <v>97</v>
      </c>
      <c r="BT26" s="190">
        <v>68001</v>
      </c>
    </row>
    <row r="27" spans="1:72" s="191" customFormat="1" ht="13.5">
      <c r="A27" s="153">
        <v>3</v>
      </c>
      <c r="B27" s="159" t="s">
        <v>261</v>
      </c>
      <c r="C27" s="159" t="s">
        <v>113</v>
      </c>
      <c r="D27" s="160" t="s">
        <v>114</v>
      </c>
      <c r="E27" s="160" t="s">
        <v>115</v>
      </c>
      <c r="F27" s="160" t="s">
        <v>116</v>
      </c>
      <c r="G27" s="160" t="s">
        <v>304</v>
      </c>
      <c r="H27" s="161" t="s">
        <v>31</v>
      </c>
      <c r="I27" s="162">
        <v>22</v>
      </c>
      <c r="J27" s="162">
        <v>11</v>
      </c>
      <c r="K27" s="163">
        <v>2010</v>
      </c>
      <c r="L27" s="164">
        <v>12667</v>
      </c>
      <c r="M27" s="164">
        <v>325</v>
      </c>
      <c r="N27" s="164">
        <v>19000</v>
      </c>
      <c r="O27" s="161" t="s">
        <v>90</v>
      </c>
      <c r="P27" s="165">
        <v>6</v>
      </c>
      <c r="Q27" s="165">
        <v>6</v>
      </c>
      <c r="R27" s="165">
        <v>0</v>
      </c>
      <c r="S27" s="165">
        <v>0</v>
      </c>
      <c r="T27" s="166" t="s">
        <v>107</v>
      </c>
      <c r="U27" s="167"/>
      <c r="V27" s="168"/>
      <c r="W27" s="167"/>
      <c r="X27" s="167"/>
      <c r="Y27" s="161" t="s">
        <v>89</v>
      </c>
      <c r="Z27" s="169"/>
      <c r="AA27" s="170">
        <v>4400000</v>
      </c>
      <c r="AB27" s="169" t="s">
        <v>92</v>
      </c>
      <c r="AC27" s="171" t="s">
        <v>36</v>
      </c>
      <c r="AD27" s="156"/>
      <c r="AE27" s="172" t="s">
        <v>31</v>
      </c>
      <c r="AF27" s="173"/>
      <c r="AG27" s="174">
        <v>20000</v>
      </c>
      <c r="AH27" s="175">
        <v>1000</v>
      </c>
      <c r="AI27" s="172" t="s">
        <v>31</v>
      </c>
      <c r="AJ27" s="173"/>
      <c r="AK27" s="156" t="s">
        <v>93</v>
      </c>
      <c r="AL27" s="172" t="s">
        <v>31</v>
      </c>
      <c r="AM27" s="173"/>
      <c r="AN27" s="176">
        <v>30000</v>
      </c>
      <c r="AO27" s="177">
        <v>1000</v>
      </c>
      <c r="AP27" s="178" t="s">
        <v>31</v>
      </c>
      <c r="AQ27" s="173"/>
      <c r="AR27" s="156">
        <v>0</v>
      </c>
      <c r="AS27" s="179" t="s">
        <v>34</v>
      </c>
      <c r="AT27" s="173"/>
      <c r="AU27" s="194">
        <v>4400000</v>
      </c>
      <c r="AV27" s="194">
        <v>3000000</v>
      </c>
      <c r="AW27" s="195">
        <v>10000</v>
      </c>
      <c r="AX27" s="196" t="s">
        <v>3</v>
      </c>
      <c r="AY27" s="178" t="s">
        <v>31</v>
      </c>
      <c r="AZ27" s="173"/>
      <c r="BA27" s="182" t="s">
        <v>209</v>
      </c>
      <c r="BB27" s="182"/>
      <c r="BC27" s="173"/>
      <c r="BD27" s="183"/>
      <c r="BE27" s="192" t="s">
        <v>117</v>
      </c>
      <c r="BF27" s="185" t="s">
        <v>34</v>
      </c>
      <c r="BG27" s="193" t="s">
        <v>34</v>
      </c>
      <c r="BH27" s="185" t="s">
        <v>34</v>
      </c>
      <c r="BI27" s="173"/>
      <c r="BJ27" s="186">
        <f t="shared" si="0"/>
        <v>0</v>
      </c>
      <c r="BK27" s="187" t="s">
        <v>95</v>
      </c>
      <c r="BL27" s="188">
        <v>279978</v>
      </c>
      <c r="BM27" s="187" t="s">
        <v>96</v>
      </c>
      <c r="BN27" s="189" t="s">
        <v>97</v>
      </c>
      <c r="BO27" s="190">
        <v>68001</v>
      </c>
      <c r="BP27" s="187" t="s">
        <v>95</v>
      </c>
      <c r="BQ27" s="188">
        <v>279978</v>
      </c>
      <c r="BR27" s="187" t="s">
        <v>96</v>
      </c>
      <c r="BS27" s="189" t="s">
        <v>97</v>
      </c>
      <c r="BT27" s="190">
        <v>68001</v>
      </c>
    </row>
    <row r="28" spans="1:72" s="191" customFormat="1" ht="13.5">
      <c r="A28" s="153">
        <v>4</v>
      </c>
      <c r="B28" s="159" t="s">
        <v>118</v>
      </c>
      <c r="C28" s="160" t="s">
        <v>119</v>
      </c>
      <c r="D28" s="160" t="s">
        <v>120</v>
      </c>
      <c r="E28" s="160" t="s">
        <v>121</v>
      </c>
      <c r="F28" s="160" t="s">
        <v>122</v>
      </c>
      <c r="G28" s="160" t="s">
        <v>123</v>
      </c>
      <c r="H28" s="161"/>
      <c r="I28" s="162" t="s">
        <v>288</v>
      </c>
      <c r="J28" s="162" t="s">
        <v>288</v>
      </c>
      <c r="K28" s="163">
        <v>2000</v>
      </c>
      <c r="L28" s="164">
        <v>0</v>
      </c>
      <c r="M28" s="164">
        <v>0</v>
      </c>
      <c r="N28" s="164">
        <v>155</v>
      </c>
      <c r="O28" s="161"/>
      <c r="P28" s="165">
        <v>0</v>
      </c>
      <c r="Q28" s="165">
        <v>0</v>
      </c>
      <c r="R28" s="165">
        <v>0</v>
      </c>
      <c r="S28" s="165">
        <v>0</v>
      </c>
      <c r="T28" s="166"/>
      <c r="U28" s="167"/>
      <c r="V28" s="168"/>
      <c r="W28" s="167"/>
      <c r="X28" s="167"/>
      <c r="Y28" s="161"/>
      <c r="Z28" s="169"/>
      <c r="AA28" s="170"/>
      <c r="AB28" s="169"/>
      <c r="AC28" s="171"/>
      <c r="AD28" s="156"/>
      <c r="AE28" s="172" t="s">
        <v>34</v>
      </c>
      <c r="AF28" s="173"/>
      <c r="AG28" s="174">
        <v>0</v>
      </c>
      <c r="AH28" s="175"/>
      <c r="AI28" s="172" t="s">
        <v>34</v>
      </c>
      <c r="AJ28" s="173"/>
      <c r="AK28" s="156"/>
      <c r="AL28" s="172" t="s">
        <v>34</v>
      </c>
      <c r="AM28" s="173"/>
      <c r="AN28" s="176"/>
      <c r="AO28" s="177"/>
      <c r="AP28" s="178" t="s">
        <v>34</v>
      </c>
      <c r="AQ28" s="173"/>
      <c r="AR28" s="156">
        <v>0</v>
      </c>
      <c r="AS28" s="179" t="s">
        <v>34</v>
      </c>
      <c r="AT28" s="173"/>
      <c r="AU28" s="177"/>
      <c r="AV28" s="177"/>
      <c r="AW28" s="180"/>
      <c r="AX28" s="181"/>
      <c r="AY28" s="178" t="s">
        <v>34</v>
      </c>
      <c r="AZ28" s="173"/>
      <c r="BA28" s="182" t="s">
        <v>209</v>
      </c>
      <c r="BB28" s="182"/>
      <c r="BC28" s="173"/>
      <c r="BD28" s="183">
        <v>28</v>
      </c>
      <c r="BE28" s="184" t="s">
        <v>94</v>
      </c>
      <c r="BF28" s="185" t="s">
        <v>34</v>
      </c>
      <c r="BG28" s="172" t="s">
        <v>31</v>
      </c>
      <c r="BH28" s="185" t="s">
        <v>34</v>
      </c>
      <c r="BI28" s="173"/>
      <c r="BJ28" s="186">
        <f t="shared" si="0"/>
        <v>0</v>
      </c>
      <c r="BK28" s="187" t="s">
        <v>95</v>
      </c>
      <c r="BL28" s="188">
        <v>279978</v>
      </c>
      <c r="BM28" s="187" t="s">
        <v>96</v>
      </c>
      <c r="BN28" s="189" t="s">
        <v>97</v>
      </c>
      <c r="BO28" s="190">
        <v>68001</v>
      </c>
      <c r="BP28" s="187" t="s">
        <v>95</v>
      </c>
      <c r="BQ28" s="188">
        <v>279978</v>
      </c>
      <c r="BR28" s="187" t="s">
        <v>96</v>
      </c>
      <c r="BS28" s="189" t="s">
        <v>97</v>
      </c>
      <c r="BT28" s="190">
        <v>68001</v>
      </c>
    </row>
    <row r="29" spans="1:72" s="191" customFormat="1" ht="13.5">
      <c r="A29" s="153">
        <v>5</v>
      </c>
      <c r="B29" s="159" t="s">
        <v>124</v>
      </c>
      <c r="C29" s="160" t="s">
        <v>125</v>
      </c>
      <c r="D29" s="160" t="s">
        <v>126</v>
      </c>
      <c r="E29" s="160" t="s">
        <v>127</v>
      </c>
      <c r="F29" s="160"/>
      <c r="G29" s="160" t="s">
        <v>123</v>
      </c>
      <c r="H29" s="161"/>
      <c r="I29" s="162">
        <v>30</v>
      </c>
      <c r="J29" s="162">
        <v>4</v>
      </c>
      <c r="K29" s="163">
        <v>2009</v>
      </c>
      <c r="L29" s="164">
        <v>0</v>
      </c>
      <c r="M29" s="164">
        <v>0</v>
      </c>
      <c r="N29" s="164">
        <v>750</v>
      </c>
      <c r="O29" s="161"/>
      <c r="P29" s="165">
        <v>0</v>
      </c>
      <c r="Q29" s="165">
        <v>0</v>
      </c>
      <c r="R29" s="165">
        <v>0</v>
      </c>
      <c r="S29" s="165">
        <v>0</v>
      </c>
      <c r="T29" s="166"/>
      <c r="U29" s="167"/>
      <c r="V29" s="168"/>
      <c r="W29" s="167"/>
      <c r="X29" s="167"/>
      <c r="Y29" s="161"/>
      <c r="Z29" s="169"/>
      <c r="AA29" s="170"/>
      <c r="AB29" s="169"/>
      <c r="AC29" s="171"/>
      <c r="AD29" s="156"/>
      <c r="AE29" s="172" t="s">
        <v>34</v>
      </c>
      <c r="AF29" s="173"/>
      <c r="AG29" s="174">
        <v>0</v>
      </c>
      <c r="AH29" s="175"/>
      <c r="AI29" s="172" t="s">
        <v>34</v>
      </c>
      <c r="AJ29" s="173"/>
      <c r="AK29" s="156"/>
      <c r="AL29" s="172" t="s">
        <v>34</v>
      </c>
      <c r="AM29" s="173"/>
      <c r="AN29" s="176"/>
      <c r="AO29" s="177"/>
      <c r="AP29" s="178" t="s">
        <v>34</v>
      </c>
      <c r="AQ29" s="173"/>
      <c r="AR29" s="156">
        <v>0</v>
      </c>
      <c r="AS29" s="179" t="s">
        <v>34</v>
      </c>
      <c r="AT29" s="173"/>
      <c r="AU29" s="177"/>
      <c r="AV29" s="177"/>
      <c r="AW29" s="180"/>
      <c r="AX29" s="181"/>
      <c r="AY29" s="178" t="s">
        <v>34</v>
      </c>
      <c r="AZ29" s="173"/>
      <c r="BA29" s="182" t="s">
        <v>209</v>
      </c>
      <c r="BB29" s="182"/>
      <c r="BC29" s="173"/>
      <c r="BD29" s="183">
        <v>28</v>
      </c>
      <c r="BE29" s="184" t="s">
        <v>94</v>
      </c>
      <c r="BF29" s="185" t="s">
        <v>34</v>
      </c>
      <c r="BG29" s="172" t="s">
        <v>31</v>
      </c>
      <c r="BH29" s="185" t="s">
        <v>34</v>
      </c>
      <c r="BI29" s="173"/>
      <c r="BJ29" s="186">
        <f t="shared" si="0"/>
        <v>0</v>
      </c>
      <c r="BK29" s="187" t="s">
        <v>95</v>
      </c>
      <c r="BL29" s="188">
        <v>279978</v>
      </c>
      <c r="BM29" s="187" t="s">
        <v>96</v>
      </c>
      <c r="BN29" s="189" t="s">
        <v>97</v>
      </c>
      <c r="BO29" s="190">
        <v>68001</v>
      </c>
      <c r="BP29" s="187" t="s">
        <v>95</v>
      </c>
      <c r="BQ29" s="188">
        <v>279978</v>
      </c>
      <c r="BR29" s="187" t="s">
        <v>96</v>
      </c>
      <c r="BS29" s="189" t="s">
        <v>97</v>
      </c>
      <c r="BT29" s="190">
        <v>68001</v>
      </c>
    </row>
    <row r="30" spans="1:72" s="191" customFormat="1" ht="13.5">
      <c r="A30" s="153">
        <v>6</v>
      </c>
      <c r="B30" s="159" t="s">
        <v>217</v>
      </c>
      <c r="C30" s="160" t="s">
        <v>216</v>
      </c>
      <c r="D30" s="160" t="s">
        <v>215</v>
      </c>
      <c r="E30" s="160" t="s">
        <v>214</v>
      </c>
      <c r="F30" s="160" t="s">
        <v>213</v>
      </c>
      <c r="G30" s="160" t="s">
        <v>123</v>
      </c>
      <c r="H30" s="161"/>
      <c r="I30" s="162"/>
      <c r="J30" s="162">
        <v>9</v>
      </c>
      <c r="K30" s="163">
        <v>2013</v>
      </c>
      <c r="L30" s="164">
        <v>0</v>
      </c>
      <c r="M30" s="164">
        <v>0</v>
      </c>
      <c r="N30" s="164">
        <v>750</v>
      </c>
      <c r="O30" s="161"/>
      <c r="P30" s="165">
        <v>0</v>
      </c>
      <c r="Q30" s="165">
        <v>0</v>
      </c>
      <c r="R30" s="165">
        <v>0</v>
      </c>
      <c r="S30" s="165">
        <v>0</v>
      </c>
      <c r="T30" s="166"/>
      <c r="U30" s="167"/>
      <c r="V30" s="168"/>
      <c r="W30" s="167"/>
      <c r="X30" s="167"/>
      <c r="Y30" s="161"/>
      <c r="Z30" s="169"/>
      <c r="AA30" s="170"/>
      <c r="AB30" s="169"/>
      <c r="AC30" s="171"/>
      <c r="AD30" s="156"/>
      <c r="AE30" s="172" t="s">
        <v>34</v>
      </c>
      <c r="AF30" s="173"/>
      <c r="AG30" s="174">
        <v>0</v>
      </c>
      <c r="AH30" s="175"/>
      <c r="AI30" s="172" t="s">
        <v>34</v>
      </c>
      <c r="AJ30" s="173"/>
      <c r="AK30" s="156"/>
      <c r="AL30" s="172" t="s">
        <v>34</v>
      </c>
      <c r="AM30" s="173"/>
      <c r="AN30" s="176"/>
      <c r="AO30" s="177"/>
      <c r="AP30" s="178" t="s">
        <v>34</v>
      </c>
      <c r="AQ30" s="173"/>
      <c r="AR30" s="156">
        <v>0</v>
      </c>
      <c r="AS30" s="179" t="s">
        <v>34</v>
      </c>
      <c r="AT30" s="173"/>
      <c r="AU30" s="197"/>
      <c r="AV30" s="197"/>
      <c r="AW30" s="198"/>
      <c r="AX30" s="199"/>
      <c r="AY30" s="178" t="s">
        <v>34</v>
      </c>
      <c r="AZ30" s="173"/>
      <c r="BA30" s="182" t="s">
        <v>209</v>
      </c>
      <c r="BB30" s="182"/>
      <c r="BC30" s="173"/>
      <c r="BD30" s="183">
        <v>28</v>
      </c>
      <c r="BE30" s="184" t="s">
        <v>94</v>
      </c>
      <c r="BF30" s="185" t="s">
        <v>34</v>
      </c>
      <c r="BG30" s="172" t="s">
        <v>31</v>
      </c>
      <c r="BH30" s="185" t="s">
        <v>34</v>
      </c>
      <c r="BI30" s="173"/>
      <c r="BJ30" s="186">
        <f t="shared" si="0"/>
        <v>0</v>
      </c>
      <c r="BK30" s="187" t="s">
        <v>95</v>
      </c>
      <c r="BL30" s="188">
        <v>279978</v>
      </c>
      <c r="BM30" s="187" t="s">
        <v>96</v>
      </c>
      <c r="BN30" s="189" t="s">
        <v>97</v>
      </c>
      <c r="BO30" s="190">
        <v>68001</v>
      </c>
      <c r="BP30" s="187" t="s">
        <v>95</v>
      </c>
      <c r="BQ30" s="188">
        <v>279978</v>
      </c>
      <c r="BR30" s="187" t="s">
        <v>96</v>
      </c>
      <c r="BS30" s="189" t="s">
        <v>97</v>
      </c>
      <c r="BT30" s="190">
        <v>68001</v>
      </c>
    </row>
    <row r="31" spans="1:72" s="191" customFormat="1" ht="13.5">
      <c r="A31" s="153">
        <v>7</v>
      </c>
      <c r="B31" s="159" t="s">
        <v>218</v>
      </c>
      <c r="C31" s="160" t="s">
        <v>219</v>
      </c>
      <c r="D31" s="160"/>
      <c r="E31" s="160" t="s">
        <v>220</v>
      </c>
      <c r="F31" s="160" t="s">
        <v>221</v>
      </c>
      <c r="G31" s="160" t="s">
        <v>302</v>
      </c>
      <c r="H31" s="161"/>
      <c r="I31" s="162"/>
      <c r="J31" s="162"/>
      <c r="K31" s="163">
        <v>2014</v>
      </c>
      <c r="L31" s="164">
        <v>1248</v>
      </c>
      <c r="M31" s="164">
        <v>57</v>
      </c>
      <c r="N31" s="164">
        <v>1515</v>
      </c>
      <c r="O31" s="161" t="s">
        <v>103</v>
      </c>
      <c r="P31" s="184">
        <v>5</v>
      </c>
      <c r="Q31" s="184">
        <v>5</v>
      </c>
      <c r="R31" s="165">
        <v>0</v>
      </c>
      <c r="S31" s="165">
        <v>0</v>
      </c>
      <c r="T31" s="166"/>
      <c r="U31" s="167"/>
      <c r="V31" s="168"/>
      <c r="W31" s="167"/>
      <c r="X31" s="167"/>
      <c r="Y31" s="161" t="s">
        <v>91</v>
      </c>
      <c r="Z31" s="169"/>
      <c r="AA31" s="170">
        <v>110000</v>
      </c>
      <c r="AB31" s="169" t="s">
        <v>92</v>
      </c>
      <c r="AC31" s="171" t="s">
        <v>36</v>
      </c>
      <c r="AD31" s="156"/>
      <c r="AE31" s="172" t="s">
        <v>31</v>
      </c>
      <c r="AF31" s="173"/>
      <c r="AG31" s="174">
        <v>20000</v>
      </c>
      <c r="AH31" s="200">
        <v>1000</v>
      </c>
      <c r="AI31" s="172" t="s">
        <v>31</v>
      </c>
      <c r="AJ31" s="173"/>
      <c r="AK31" s="156" t="s">
        <v>93</v>
      </c>
      <c r="AL31" s="172" t="s">
        <v>31</v>
      </c>
      <c r="AM31" s="173"/>
      <c r="AN31" s="176">
        <v>20000</v>
      </c>
      <c r="AO31" s="177">
        <v>1000</v>
      </c>
      <c r="AP31" s="178" t="s">
        <v>31</v>
      </c>
      <c r="AQ31" s="173"/>
      <c r="AR31" s="156">
        <v>0</v>
      </c>
      <c r="AS31" s="179" t="s">
        <v>34</v>
      </c>
      <c r="AT31" s="173"/>
      <c r="AU31" s="177"/>
      <c r="AV31" s="177"/>
      <c r="AW31" s="186"/>
      <c r="AX31" s="181"/>
      <c r="AY31" s="178" t="s">
        <v>34</v>
      </c>
      <c r="AZ31" s="173"/>
      <c r="BA31" s="182" t="s">
        <v>209</v>
      </c>
      <c r="BB31" s="182"/>
      <c r="BC31" s="173"/>
      <c r="BD31" s="183">
        <v>6</v>
      </c>
      <c r="BE31" s="184" t="s">
        <v>94</v>
      </c>
      <c r="BF31" s="185" t="s">
        <v>34</v>
      </c>
      <c r="BG31" s="172" t="s">
        <v>31</v>
      </c>
      <c r="BH31" s="185" t="s">
        <v>34</v>
      </c>
      <c r="BI31" s="173"/>
      <c r="BJ31" s="186">
        <f t="shared" si="0"/>
        <v>0</v>
      </c>
      <c r="BK31" s="187" t="s">
        <v>95</v>
      </c>
      <c r="BL31" s="188">
        <v>279978</v>
      </c>
      <c r="BM31" s="187" t="s">
        <v>96</v>
      </c>
      <c r="BN31" s="189" t="s">
        <v>97</v>
      </c>
      <c r="BO31" s="190">
        <v>68001</v>
      </c>
      <c r="BP31" s="187" t="s">
        <v>95</v>
      </c>
      <c r="BQ31" s="188">
        <v>279978</v>
      </c>
      <c r="BR31" s="187" t="s">
        <v>96</v>
      </c>
      <c r="BS31" s="189" t="s">
        <v>97</v>
      </c>
      <c r="BT31" s="190">
        <v>68001</v>
      </c>
    </row>
    <row r="32" spans="1:72" s="191" customFormat="1" ht="13.5">
      <c r="A32" s="153">
        <v>8</v>
      </c>
      <c r="B32" s="159" t="s">
        <v>262</v>
      </c>
      <c r="C32" s="159" t="s">
        <v>226</v>
      </c>
      <c r="D32" s="160" t="s">
        <v>225</v>
      </c>
      <c r="E32" s="160" t="s">
        <v>223</v>
      </c>
      <c r="F32" s="160" t="s">
        <v>224</v>
      </c>
      <c r="G32" s="160" t="s">
        <v>222</v>
      </c>
      <c r="H32" s="161"/>
      <c r="I32" s="162"/>
      <c r="J32" s="162">
        <v>3</v>
      </c>
      <c r="K32" s="163">
        <v>2016</v>
      </c>
      <c r="L32" s="164">
        <v>124</v>
      </c>
      <c r="M32" s="164">
        <v>7</v>
      </c>
      <c r="N32" s="164">
        <v>250</v>
      </c>
      <c r="O32" s="161" t="s">
        <v>103</v>
      </c>
      <c r="P32" s="184">
        <v>2</v>
      </c>
      <c r="Q32" s="184">
        <v>2</v>
      </c>
      <c r="R32" s="165">
        <v>0</v>
      </c>
      <c r="S32" s="165">
        <v>0</v>
      </c>
      <c r="T32" s="166"/>
      <c r="U32" s="167"/>
      <c r="V32" s="168"/>
      <c r="W32" s="167"/>
      <c r="X32" s="167"/>
      <c r="Y32" s="161"/>
      <c r="Z32" s="169"/>
      <c r="AA32" s="170"/>
      <c r="AB32" s="169"/>
      <c r="AC32" s="171"/>
      <c r="AD32" s="156"/>
      <c r="AE32" s="172" t="s">
        <v>34</v>
      </c>
      <c r="AF32" s="173"/>
      <c r="AG32" s="174">
        <v>0</v>
      </c>
      <c r="AH32" s="175"/>
      <c r="AI32" s="172" t="s">
        <v>34</v>
      </c>
      <c r="AJ32" s="173"/>
      <c r="AK32" s="156"/>
      <c r="AL32" s="172" t="s">
        <v>34</v>
      </c>
      <c r="AM32" s="173"/>
      <c r="AN32" s="176"/>
      <c r="AO32" s="177"/>
      <c r="AP32" s="178" t="s">
        <v>34</v>
      </c>
      <c r="AQ32" s="173"/>
      <c r="AR32" s="156">
        <v>0</v>
      </c>
      <c r="AS32" s="179" t="s">
        <v>34</v>
      </c>
      <c r="AT32" s="173"/>
      <c r="AU32" s="177"/>
      <c r="AV32" s="177"/>
      <c r="AW32" s="186"/>
      <c r="AX32" s="181"/>
      <c r="AY32" s="178" t="s">
        <v>34</v>
      </c>
      <c r="AZ32" s="173"/>
      <c r="BA32" s="182" t="s">
        <v>209</v>
      </c>
      <c r="BB32" s="182"/>
      <c r="BC32" s="173"/>
      <c r="BD32" s="183">
        <v>1</v>
      </c>
      <c r="BE32" s="184" t="s">
        <v>94</v>
      </c>
      <c r="BF32" s="185" t="s">
        <v>34</v>
      </c>
      <c r="BG32" s="172" t="s">
        <v>31</v>
      </c>
      <c r="BH32" s="185" t="s">
        <v>34</v>
      </c>
      <c r="BI32" s="173"/>
      <c r="BJ32" s="186">
        <f t="shared" si="0"/>
        <v>0</v>
      </c>
      <c r="BK32" s="187" t="s">
        <v>95</v>
      </c>
      <c r="BL32" s="188">
        <v>279978</v>
      </c>
      <c r="BM32" s="187" t="s">
        <v>96</v>
      </c>
      <c r="BN32" s="189" t="s">
        <v>97</v>
      </c>
      <c r="BO32" s="190">
        <v>68001</v>
      </c>
      <c r="BP32" s="187" t="s">
        <v>95</v>
      </c>
      <c r="BQ32" s="188">
        <v>279978</v>
      </c>
      <c r="BR32" s="187" t="s">
        <v>96</v>
      </c>
      <c r="BS32" s="189" t="s">
        <v>97</v>
      </c>
      <c r="BT32" s="190">
        <v>68001</v>
      </c>
    </row>
    <row r="33" spans="1:72" s="191" customFormat="1" ht="13.5">
      <c r="A33" s="201">
        <v>9</v>
      </c>
      <c r="B33" s="159" t="s">
        <v>227</v>
      </c>
      <c r="C33" s="160" t="s">
        <v>229</v>
      </c>
      <c r="D33" s="160" t="s">
        <v>230</v>
      </c>
      <c r="E33" s="160" t="s">
        <v>101</v>
      </c>
      <c r="F33" s="160" t="s">
        <v>111</v>
      </c>
      <c r="G33" s="160" t="s">
        <v>302</v>
      </c>
      <c r="H33" s="161"/>
      <c r="I33" s="162">
        <v>28</v>
      </c>
      <c r="J33" s="162">
        <v>3</v>
      </c>
      <c r="K33" s="163">
        <v>2013</v>
      </c>
      <c r="L33" s="164">
        <v>1598</v>
      </c>
      <c r="M33" s="164">
        <v>78</v>
      </c>
      <c r="N33" s="164">
        <v>1924</v>
      </c>
      <c r="O33" s="161" t="s">
        <v>103</v>
      </c>
      <c r="P33" s="184">
        <v>5</v>
      </c>
      <c r="Q33" s="184">
        <v>5</v>
      </c>
      <c r="R33" s="165">
        <v>0</v>
      </c>
      <c r="S33" s="165">
        <v>0</v>
      </c>
      <c r="T33" s="166"/>
      <c r="U33" s="202"/>
      <c r="V33" s="203"/>
      <c r="W33" s="202"/>
      <c r="X33" s="202"/>
      <c r="Y33" s="161" t="s">
        <v>233</v>
      </c>
      <c r="Z33" s="169"/>
      <c r="AA33" s="170">
        <v>110000</v>
      </c>
      <c r="AB33" s="169" t="s">
        <v>92</v>
      </c>
      <c r="AC33" s="171" t="s">
        <v>36</v>
      </c>
      <c r="AD33" s="156"/>
      <c r="AE33" s="172" t="s">
        <v>31</v>
      </c>
      <c r="AF33" s="204"/>
      <c r="AG33" s="174">
        <v>12000</v>
      </c>
      <c r="AH33" s="200">
        <v>1000</v>
      </c>
      <c r="AI33" s="172" t="s">
        <v>31</v>
      </c>
      <c r="AJ33" s="204"/>
      <c r="AK33" s="156" t="s">
        <v>93</v>
      </c>
      <c r="AL33" s="172" t="s">
        <v>31</v>
      </c>
      <c r="AM33" s="204"/>
      <c r="AN33" s="176"/>
      <c r="AO33" s="205"/>
      <c r="AP33" s="206" t="s">
        <v>34</v>
      </c>
      <c r="AQ33" s="204"/>
      <c r="AR33" s="156">
        <v>0</v>
      </c>
      <c r="AS33" s="179" t="s">
        <v>34</v>
      </c>
      <c r="AT33" s="204"/>
      <c r="AU33" s="205"/>
      <c r="AV33" s="205"/>
      <c r="AW33" s="207"/>
      <c r="AX33" s="208"/>
      <c r="AY33" s="206" t="s">
        <v>34</v>
      </c>
      <c r="AZ33" s="204"/>
      <c r="BA33" s="182" t="s">
        <v>209</v>
      </c>
      <c r="BB33" s="182"/>
      <c r="BC33" s="173"/>
      <c r="BD33" s="183">
        <v>7</v>
      </c>
      <c r="BE33" s="184" t="s">
        <v>94</v>
      </c>
      <c r="BF33" s="185" t="s">
        <v>34</v>
      </c>
      <c r="BG33" s="172" t="s">
        <v>31</v>
      </c>
      <c r="BH33" s="209" t="s">
        <v>34</v>
      </c>
      <c r="BI33" s="204"/>
      <c r="BJ33" s="207">
        <f t="shared" si="0"/>
        <v>0</v>
      </c>
      <c r="BK33" s="187" t="s">
        <v>95</v>
      </c>
      <c r="BL33" s="188">
        <v>279978</v>
      </c>
      <c r="BM33" s="187" t="s">
        <v>96</v>
      </c>
      <c r="BN33" s="210" t="s">
        <v>97</v>
      </c>
      <c r="BO33" s="211">
        <v>68001</v>
      </c>
      <c r="BP33" s="187" t="s">
        <v>95</v>
      </c>
      <c r="BQ33" s="188">
        <v>279978</v>
      </c>
      <c r="BR33" s="187" t="s">
        <v>96</v>
      </c>
      <c r="BS33" s="210" t="s">
        <v>97</v>
      </c>
      <c r="BT33" s="211">
        <v>68001</v>
      </c>
    </row>
    <row r="34" spans="1:72" s="191" customFormat="1" ht="13.5">
      <c r="A34" s="201">
        <v>10</v>
      </c>
      <c r="B34" s="159" t="s">
        <v>228</v>
      </c>
      <c r="C34" s="160" t="s">
        <v>231</v>
      </c>
      <c r="D34" s="160" t="s">
        <v>232</v>
      </c>
      <c r="E34" s="160" t="s">
        <v>101</v>
      </c>
      <c r="F34" s="160" t="s">
        <v>105</v>
      </c>
      <c r="G34" s="160" t="s">
        <v>302</v>
      </c>
      <c r="H34" s="161"/>
      <c r="I34" s="162">
        <v>12</v>
      </c>
      <c r="J34" s="162">
        <v>7</v>
      </c>
      <c r="K34" s="163">
        <v>2013</v>
      </c>
      <c r="L34" s="164">
        <v>1149</v>
      </c>
      <c r="M34" s="164">
        <v>55</v>
      </c>
      <c r="N34" s="164">
        <v>1430</v>
      </c>
      <c r="O34" s="161" t="s">
        <v>103</v>
      </c>
      <c r="P34" s="165">
        <v>5</v>
      </c>
      <c r="Q34" s="165">
        <v>5</v>
      </c>
      <c r="R34" s="165">
        <v>0</v>
      </c>
      <c r="S34" s="165">
        <v>0</v>
      </c>
      <c r="T34" s="166"/>
      <c r="U34" s="202"/>
      <c r="V34" s="203"/>
      <c r="W34" s="202"/>
      <c r="X34" s="202"/>
      <c r="Y34" s="161" t="s">
        <v>91</v>
      </c>
      <c r="Z34" s="169"/>
      <c r="AA34" s="170">
        <v>80000</v>
      </c>
      <c r="AB34" s="169" t="s">
        <v>92</v>
      </c>
      <c r="AC34" s="171" t="s">
        <v>36</v>
      </c>
      <c r="AD34" s="156"/>
      <c r="AE34" s="172" t="s">
        <v>31</v>
      </c>
      <c r="AF34" s="204"/>
      <c r="AG34" s="174">
        <v>12000</v>
      </c>
      <c r="AH34" s="200">
        <v>1000</v>
      </c>
      <c r="AI34" s="172" t="s">
        <v>31</v>
      </c>
      <c r="AJ34" s="204"/>
      <c r="AK34" s="156" t="s">
        <v>93</v>
      </c>
      <c r="AL34" s="172" t="s">
        <v>31</v>
      </c>
      <c r="AM34" s="204"/>
      <c r="AN34" s="176"/>
      <c r="AO34" s="205"/>
      <c r="AP34" s="206" t="s">
        <v>34</v>
      </c>
      <c r="AQ34" s="204"/>
      <c r="AR34" s="156">
        <v>1</v>
      </c>
      <c r="AS34" s="212" t="s">
        <v>31</v>
      </c>
      <c r="AT34" s="204"/>
      <c r="AU34" s="205"/>
      <c r="AV34" s="205"/>
      <c r="AW34" s="207"/>
      <c r="AX34" s="208"/>
      <c r="AY34" s="206" t="s">
        <v>34</v>
      </c>
      <c r="AZ34" s="204"/>
      <c r="BA34" s="182" t="s">
        <v>209</v>
      </c>
      <c r="BB34" s="182"/>
      <c r="BC34" s="173"/>
      <c r="BD34" s="183">
        <v>6</v>
      </c>
      <c r="BE34" s="184" t="s">
        <v>94</v>
      </c>
      <c r="BF34" s="209" t="s">
        <v>34</v>
      </c>
      <c r="BG34" s="172" t="s">
        <v>31</v>
      </c>
      <c r="BH34" s="209" t="s">
        <v>34</v>
      </c>
      <c r="BI34" s="204"/>
      <c r="BJ34" s="207">
        <f t="shared" si="0"/>
        <v>0</v>
      </c>
      <c r="BK34" s="187" t="s">
        <v>95</v>
      </c>
      <c r="BL34" s="188">
        <v>279978</v>
      </c>
      <c r="BM34" s="187" t="s">
        <v>96</v>
      </c>
      <c r="BN34" s="210" t="s">
        <v>97</v>
      </c>
      <c r="BO34" s="211">
        <v>68001</v>
      </c>
      <c r="BP34" s="187" t="s">
        <v>95</v>
      </c>
      <c r="BQ34" s="188">
        <v>279978</v>
      </c>
      <c r="BR34" s="187" t="s">
        <v>96</v>
      </c>
      <c r="BS34" s="210" t="s">
        <v>97</v>
      </c>
      <c r="BT34" s="211">
        <v>68001</v>
      </c>
    </row>
    <row r="35" spans="1:72" s="191" customFormat="1" ht="13.5">
      <c r="A35" s="153">
        <v>11</v>
      </c>
      <c r="B35" s="159" t="s">
        <v>234</v>
      </c>
      <c r="C35" s="160" t="s">
        <v>235</v>
      </c>
      <c r="D35" s="160" t="s">
        <v>236</v>
      </c>
      <c r="E35" s="160" t="s">
        <v>88</v>
      </c>
      <c r="F35" s="160" t="s">
        <v>106</v>
      </c>
      <c r="G35" s="160" t="s">
        <v>302</v>
      </c>
      <c r="H35" s="161"/>
      <c r="I35" s="162">
        <v>24</v>
      </c>
      <c r="J35" s="162">
        <v>8</v>
      </c>
      <c r="K35" s="163">
        <v>2009</v>
      </c>
      <c r="L35" s="164">
        <v>1360</v>
      </c>
      <c r="M35" s="164">
        <v>55</v>
      </c>
      <c r="N35" s="164">
        <v>1780</v>
      </c>
      <c r="O35" s="161" t="s">
        <v>103</v>
      </c>
      <c r="P35" s="165">
        <v>5</v>
      </c>
      <c r="Q35" s="165">
        <v>5</v>
      </c>
      <c r="R35" s="165">
        <v>0</v>
      </c>
      <c r="S35" s="165">
        <v>0</v>
      </c>
      <c r="T35" s="166"/>
      <c r="U35" s="167"/>
      <c r="V35" s="168"/>
      <c r="W35" s="167"/>
      <c r="X35" s="167"/>
      <c r="Y35" s="161" t="s">
        <v>239</v>
      </c>
      <c r="Z35" s="169"/>
      <c r="AA35" s="170">
        <v>75000</v>
      </c>
      <c r="AB35" s="169" t="s">
        <v>92</v>
      </c>
      <c r="AC35" s="171" t="s">
        <v>36</v>
      </c>
      <c r="AD35" s="156"/>
      <c r="AE35" s="172" t="s">
        <v>31</v>
      </c>
      <c r="AF35" s="173"/>
      <c r="AG35" s="174">
        <v>12000</v>
      </c>
      <c r="AH35" s="200">
        <v>1000</v>
      </c>
      <c r="AI35" s="172" t="s">
        <v>31</v>
      </c>
      <c r="AJ35" s="173"/>
      <c r="AK35" s="156" t="s">
        <v>93</v>
      </c>
      <c r="AL35" s="172" t="s">
        <v>31</v>
      </c>
      <c r="AM35" s="173"/>
      <c r="AN35" s="176"/>
      <c r="AO35" s="177"/>
      <c r="AP35" s="178" t="s">
        <v>34</v>
      </c>
      <c r="AQ35" s="173"/>
      <c r="AR35" s="156">
        <v>0</v>
      </c>
      <c r="AS35" s="179" t="s">
        <v>34</v>
      </c>
      <c r="AT35" s="173"/>
      <c r="AU35" s="177"/>
      <c r="AV35" s="177"/>
      <c r="AW35" s="186"/>
      <c r="AX35" s="181"/>
      <c r="AY35" s="178" t="s">
        <v>34</v>
      </c>
      <c r="AZ35" s="173"/>
      <c r="BA35" s="182" t="s">
        <v>209</v>
      </c>
      <c r="BB35" s="182"/>
      <c r="BC35" s="173"/>
      <c r="BD35" s="183">
        <v>7</v>
      </c>
      <c r="BE35" s="184" t="s">
        <v>94</v>
      </c>
      <c r="BF35" s="185" t="s">
        <v>34</v>
      </c>
      <c r="BG35" s="172" t="s">
        <v>31</v>
      </c>
      <c r="BH35" s="185" t="s">
        <v>34</v>
      </c>
      <c r="BI35" s="173"/>
      <c r="BJ35" s="186">
        <f t="shared" si="0"/>
        <v>0</v>
      </c>
      <c r="BK35" s="187" t="s">
        <v>237</v>
      </c>
      <c r="BL35" s="188">
        <v>69648468</v>
      </c>
      <c r="BM35" s="187" t="s">
        <v>238</v>
      </c>
      <c r="BN35" s="189" t="s">
        <v>97</v>
      </c>
      <c r="BO35" s="190">
        <v>68001</v>
      </c>
      <c r="BP35" s="187" t="s">
        <v>237</v>
      </c>
      <c r="BQ35" s="188">
        <v>69648468</v>
      </c>
      <c r="BR35" s="187" t="s">
        <v>238</v>
      </c>
      <c r="BS35" s="189" t="s">
        <v>97</v>
      </c>
      <c r="BT35" s="190">
        <v>68001</v>
      </c>
    </row>
    <row r="36" spans="1:72" s="191" customFormat="1" ht="13.5">
      <c r="A36" s="153">
        <v>12</v>
      </c>
      <c r="B36" s="159" t="s">
        <v>243</v>
      </c>
      <c r="C36" s="160" t="s">
        <v>244</v>
      </c>
      <c r="D36" s="160"/>
      <c r="E36" s="160" t="s">
        <v>220</v>
      </c>
      <c r="F36" s="160" t="s">
        <v>245</v>
      </c>
      <c r="G36" s="160" t="s">
        <v>302</v>
      </c>
      <c r="H36" s="161"/>
      <c r="I36" s="162">
        <v>20</v>
      </c>
      <c r="J36" s="162">
        <v>3</v>
      </c>
      <c r="K36" s="163">
        <v>2014</v>
      </c>
      <c r="L36" s="164">
        <v>998</v>
      </c>
      <c r="M36" s="164">
        <v>48.5</v>
      </c>
      <c r="N36" s="164">
        <v>1420</v>
      </c>
      <c r="O36" s="161" t="s">
        <v>103</v>
      </c>
      <c r="P36" s="165">
        <v>5</v>
      </c>
      <c r="Q36" s="165">
        <v>5</v>
      </c>
      <c r="R36" s="165">
        <v>0</v>
      </c>
      <c r="S36" s="165">
        <v>0</v>
      </c>
      <c r="T36" s="166"/>
      <c r="U36" s="167"/>
      <c r="V36" s="168"/>
      <c r="W36" s="167"/>
      <c r="X36" s="167"/>
      <c r="Y36" s="161" t="s">
        <v>91</v>
      </c>
      <c r="Z36" s="169"/>
      <c r="AA36" s="170">
        <v>120000</v>
      </c>
      <c r="AB36" s="169" t="s">
        <v>92</v>
      </c>
      <c r="AC36" s="171" t="s">
        <v>36</v>
      </c>
      <c r="AD36" s="156"/>
      <c r="AE36" s="172" t="s">
        <v>31</v>
      </c>
      <c r="AF36" s="173"/>
      <c r="AG36" s="174">
        <v>12000</v>
      </c>
      <c r="AH36" s="200">
        <v>1000</v>
      </c>
      <c r="AI36" s="172" t="s">
        <v>31</v>
      </c>
      <c r="AJ36" s="173"/>
      <c r="AK36" s="156" t="s">
        <v>93</v>
      </c>
      <c r="AL36" s="172" t="s">
        <v>31</v>
      </c>
      <c r="AM36" s="173"/>
      <c r="AN36" s="176"/>
      <c r="AO36" s="177"/>
      <c r="AP36" s="178" t="s">
        <v>34</v>
      </c>
      <c r="AQ36" s="173"/>
      <c r="AR36" s="156">
        <v>1</v>
      </c>
      <c r="AS36" s="212" t="s">
        <v>31</v>
      </c>
      <c r="AT36" s="173"/>
      <c r="AU36" s="177"/>
      <c r="AV36" s="177"/>
      <c r="AW36" s="186"/>
      <c r="AX36" s="181"/>
      <c r="AY36" s="178" t="s">
        <v>34</v>
      </c>
      <c r="AZ36" s="173"/>
      <c r="BA36" s="182" t="s">
        <v>209</v>
      </c>
      <c r="BB36" s="182"/>
      <c r="BC36" s="173"/>
      <c r="BD36" s="183">
        <v>5</v>
      </c>
      <c r="BE36" s="184" t="s">
        <v>94</v>
      </c>
      <c r="BF36" s="185" t="s">
        <v>34</v>
      </c>
      <c r="BG36" s="172" t="s">
        <v>31</v>
      </c>
      <c r="BH36" s="185" t="s">
        <v>34</v>
      </c>
      <c r="BI36" s="173"/>
      <c r="BJ36" s="186">
        <f t="shared" si="0"/>
        <v>0</v>
      </c>
      <c r="BK36" s="187" t="s">
        <v>240</v>
      </c>
      <c r="BL36" s="213" t="s">
        <v>241</v>
      </c>
      <c r="BM36" s="187" t="s">
        <v>242</v>
      </c>
      <c r="BN36" s="189" t="s">
        <v>97</v>
      </c>
      <c r="BO36" s="190">
        <v>68001</v>
      </c>
      <c r="BP36" s="187" t="s">
        <v>240</v>
      </c>
      <c r="BQ36" s="213" t="s">
        <v>241</v>
      </c>
      <c r="BR36" s="187" t="s">
        <v>242</v>
      </c>
      <c r="BS36" s="189" t="s">
        <v>97</v>
      </c>
      <c r="BT36" s="190">
        <v>68001</v>
      </c>
    </row>
    <row r="37" spans="1:72" s="191" customFormat="1" ht="13.5">
      <c r="A37" s="153">
        <v>13</v>
      </c>
      <c r="B37" s="159" t="s">
        <v>246</v>
      </c>
      <c r="C37" s="160" t="s">
        <v>247</v>
      </c>
      <c r="D37" s="160" t="s">
        <v>248</v>
      </c>
      <c r="E37" s="160" t="s">
        <v>104</v>
      </c>
      <c r="F37" s="160" t="s">
        <v>249</v>
      </c>
      <c r="G37" s="160" t="s">
        <v>302</v>
      </c>
      <c r="H37" s="161"/>
      <c r="I37" s="162">
        <v>28</v>
      </c>
      <c r="J37" s="162">
        <v>12</v>
      </c>
      <c r="K37" s="163">
        <v>2000</v>
      </c>
      <c r="L37" s="164">
        <v>1595</v>
      </c>
      <c r="M37" s="164">
        <v>74</v>
      </c>
      <c r="N37" s="164">
        <v>1755</v>
      </c>
      <c r="O37" s="161" t="s">
        <v>103</v>
      </c>
      <c r="P37" s="165">
        <v>5</v>
      </c>
      <c r="Q37" s="165">
        <v>5</v>
      </c>
      <c r="R37" s="165">
        <v>0</v>
      </c>
      <c r="S37" s="165">
        <v>0</v>
      </c>
      <c r="T37" s="166"/>
      <c r="U37" s="167"/>
      <c r="V37" s="168"/>
      <c r="W37" s="167"/>
      <c r="X37" s="167"/>
      <c r="Y37" s="161" t="s">
        <v>91</v>
      </c>
      <c r="Z37" s="169"/>
      <c r="AA37" s="170">
        <v>65000</v>
      </c>
      <c r="AB37" s="169" t="s">
        <v>92</v>
      </c>
      <c r="AC37" s="171" t="s">
        <v>36</v>
      </c>
      <c r="AD37" s="156"/>
      <c r="AE37" s="172" t="s">
        <v>31</v>
      </c>
      <c r="AF37" s="173"/>
      <c r="AG37" s="174">
        <v>12000</v>
      </c>
      <c r="AH37" s="175">
        <v>1000</v>
      </c>
      <c r="AI37" s="172" t="s">
        <v>31</v>
      </c>
      <c r="AJ37" s="173"/>
      <c r="AK37" s="156" t="s">
        <v>93</v>
      </c>
      <c r="AL37" s="172" t="s">
        <v>31</v>
      </c>
      <c r="AM37" s="173"/>
      <c r="AN37" s="176"/>
      <c r="AO37" s="177"/>
      <c r="AP37" s="178" t="s">
        <v>34</v>
      </c>
      <c r="AQ37" s="173"/>
      <c r="AR37" s="156">
        <v>1</v>
      </c>
      <c r="AS37" s="212" t="s">
        <v>31</v>
      </c>
      <c r="AT37" s="173"/>
      <c r="AU37" s="177"/>
      <c r="AV37" s="177"/>
      <c r="AW37" s="186"/>
      <c r="AX37" s="181"/>
      <c r="AY37" s="178" t="s">
        <v>34</v>
      </c>
      <c r="AZ37" s="173"/>
      <c r="BA37" s="182" t="s">
        <v>209</v>
      </c>
      <c r="BB37" s="182"/>
      <c r="BC37" s="173"/>
      <c r="BD37" s="183">
        <v>7</v>
      </c>
      <c r="BE37" s="184" t="s">
        <v>94</v>
      </c>
      <c r="BF37" s="185" t="s">
        <v>34</v>
      </c>
      <c r="BG37" s="172" t="s">
        <v>31</v>
      </c>
      <c r="BH37" s="185" t="s">
        <v>34</v>
      </c>
      <c r="BI37" s="173"/>
      <c r="BJ37" s="186">
        <f t="shared" si="0"/>
        <v>0</v>
      </c>
      <c r="BK37" s="187" t="s">
        <v>240</v>
      </c>
      <c r="BL37" s="213" t="s">
        <v>241</v>
      </c>
      <c r="BM37" s="187" t="s">
        <v>242</v>
      </c>
      <c r="BN37" s="189" t="s">
        <v>97</v>
      </c>
      <c r="BO37" s="190">
        <v>68001</v>
      </c>
      <c r="BP37" s="187" t="s">
        <v>240</v>
      </c>
      <c r="BQ37" s="213" t="s">
        <v>241</v>
      </c>
      <c r="BR37" s="187" t="s">
        <v>242</v>
      </c>
      <c r="BS37" s="189" t="s">
        <v>97</v>
      </c>
      <c r="BT37" s="190">
        <v>68001</v>
      </c>
    </row>
    <row r="38" spans="1:72" s="191" customFormat="1" ht="13.5">
      <c r="A38" s="153">
        <v>14</v>
      </c>
      <c r="B38" s="159" t="s">
        <v>250</v>
      </c>
      <c r="C38" s="160" t="s">
        <v>251</v>
      </c>
      <c r="D38" s="160" t="s">
        <v>252</v>
      </c>
      <c r="E38" s="160" t="s">
        <v>101</v>
      </c>
      <c r="F38" s="160" t="s">
        <v>111</v>
      </c>
      <c r="G38" s="160" t="s">
        <v>303</v>
      </c>
      <c r="H38" s="161"/>
      <c r="I38" s="162">
        <v>22</v>
      </c>
      <c r="J38" s="162">
        <v>2</v>
      </c>
      <c r="K38" s="163">
        <v>2010</v>
      </c>
      <c r="L38" s="164">
        <v>1149</v>
      </c>
      <c r="M38" s="164">
        <v>55</v>
      </c>
      <c r="N38" s="164">
        <v>1615</v>
      </c>
      <c r="O38" s="161" t="s">
        <v>103</v>
      </c>
      <c r="P38" s="165">
        <v>2</v>
      </c>
      <c r="Q38" s="165">
        <v>2</v>
      </c>
      <c r="R38" s="165">
        <v>0</v>
      </c>
      <c r="S38" s="165">
        <v>0</v>
      </c>
      <c r="T38" s="166"/>
      <c r="U38" s="167"/>
      <c r="V38" s="168"/>
      <c r="W38" s="167"/>
      <c r="X38" s="167"/>
      <c r="Y38" s="161" t="s">
        <v>161</v>
      </c>
      <c r="Z38" s="169"/>
      <c r="AA38" s="170">
        <v>80000</v>
      </c>
      <c r="AB38" s="169" t="s">
        <v>92</v>
      </c>
      <c r="AC38" s="171" t="s">
        <v>36</v>
      </c>
      <c r="AD38" s="156"/>
      <c r="AE38" s="172" t="s">
        <v>31</v>
      </c>
      <c r="AF38" s="173"/>
      <c r="AG38" s="174">
        <v>12000</v>
      </c>
      <c r="AH38" s="175">
        <v>1000</v>
      </c>
      <c r="AI38" s="172" t="s">
        <v>31</v>
      </c>
      <c r="AJ38" s="173"/>
      <c r="AK38" s="156" t="s">
        <v>93</v>
      </c>
      <c r="AL38" s="172" t="s">
        <v>31</v>
      </c>
      <c r="AM38" s="173"/>
      <c r="AN38" s="176"/>
      <c r="AO38" s="177"/>
      <c r="AP38" s="178" t="s">
        <v>34</v>
      </c>
      <c r="AQ38" s="173"/>
      <c r="AR38" s="156">
        <v>1</v>
      </c>
      <c r="AS38" s="212" t="s">
        <v>31</v>
      </c>
      <c r="AT38" s="173"/>
      <c r="AU38" s="177"/>
      <c r="AV38" s="177"/>
      <c r="AW38" s="186"/>
      <c r="AX38" s="181"/>
      <c r="AY38" s="178" t="s">
        <v>34</v>
      </c>
      <c r="AZ38" s="173"/>
      <c r="BA38" s="182" t="s">
        <v>209</v>
      </c>
      <c r="BB38" s="182"/>
      <c r="BC38" s="173"/>
      <c r="BD38" s="183">
        <v>6</v>
      </c>
      <c r="BE38" s="184" t="s">
        <v>94</v>
      </c>
      <c r="BF38" s="185" t="s">
        <v>34</v>
      </c>
      <c r="BG38" s="172" t="s">
        <v>31</v>
      </c>
      <c r="BH38" s="185" t="s">
        <v>34</v>
      </c>
      <c r="BI38" s="173"/>
      <c r="BJ38" s="186">
        <f t="shared" si="0"/>
        <v>0</v>
      </c>
      <c r="BK38" s="187" t="s">
        <v>240</v>
      </c>
      <c r="BL38" s="213" t="s">
        <v>241</v>
      </c>
      <c r="BM38" s="187" t="s">
        <v>242</v>
      </c>
      <c r="BN38" s="189" t="s">
        <v>97</v>
      </c>
      <c r="BO38" s="190">
        <v>68001</v>
      </c>
      <c r="BP38" s="187" t="s">
        <v>240</v>
      </c>
      <c r="BQ38" s="213" t="s">
        <v>241</v>
      </c>
      <c r="BR38" s="187" t="s">
        <v>242</v>
      </c>
      <c r="BS38" s="189" t="s">
        <v>97</v>
      </c>
      <c r="BT38" s="190">
        <v>68001</v>
      </c>
    </row>
    <row r="39" spans="1:72" s="191" customFormat="1" ht="13.5">
      <c r="A39" s="153">
        <v>15</v>
      </c>
      <c r="B39" s="159" t="s">
        <v>253</v>
      </c>
      <c r="C39" s="160" t="s">
        <v>254</v>
      </c>
      <c r="D39" s="160" t="s">
        <v>255</v>
      </c>
      <c r="E39" s="160" t="s">
        <v>101</v>
      </c>
      <c r="F39" s="160" t="s">
        <v>111</v>
      </c>
      <c r="G39" s="160" t="s">
        <v>303</v>
      </c>
      <c r="H39" s="161"/>
      <c r="I39" s="162">
        <v>20</v>
      </c>
      <c r="J39" s="162">
        <v>7</v>
      </c>
      <c r="K39" s="163">
        <v>2004</v>
      </c>
      <c r="L39" s="164">
        <v>1149</v>
      </c>
      <c r="M39" s="164">
        <v>55</v>
      </c>
      <c r="N39" s="164">
        <v>1615</v>
      </c>
      <c r="O39" s="161" t="s">
        <v>103</v>
      </c>
      <c r="P39" s="165">
        <v>2</v>
      </c>
      <c r="Q39" s="165">
        <v>2</v>
      </c>
      <c r="R39" s="165">
        <v>0</v>
      </c>
      <c r="S39" s="165">
        <v>0</v>
      </c>
      <c r="T39" s="166"/>
      <c r="U39" s="167"/>
      <c r="V39" s="168"/>
      <c r="W39" s="167"/>
      <c r="X39" s="167"/>
      <c r="Y39" s="161" t="s">
        <v>161</v>
      </c>
      <c r="Z39" s="169"/>
      <c r="AA39" s="170">
        <v>37000</v>
      </c>
      <c r="AB39" s="169" t="s">
        <v>92</v>
      </c>
      <c r="AC39" s="171" t="s">
        <v>36</v>
      </c>
      <c r="AD39" s="156"/>
      <c r="AE39" s="172" t="s">
        <v>31</v>
      </c>
      <c r="AF39" s="173"/>
      <c r="AG39" s="174">
        <v>12000</v>
      </c>
      <c r="AH39" s="175">
        <v>1000</v>
      </c>
      <c r="AI39" s="172" t="s">
        <v>31</v>
      </c>
      <c r="AJ39" s="173"/>
      <c r="AK39" s="156" t="s">
        <v>93</v>
      </c>
      <c r="AL39" s="172" t="s">
        <v>31</v>
      </c>
      <c r="AM39" s="173"/>
      <c r="AN39" s="176"/>
      <c r="AO39" s="177"/>
      <c r="AP39" s="178" t="s">
        <v>34</v>
      </c>
      <c r="AQ39" s="173"/>
      <c r="AR39" s="156">
        <v>1</v>
      </c>
      <c r="AS39" s="212" t="s">
        <v>31</v>
      </c>
      <c r="AT39" s="173"/>
      <c r="AU39" s="177"/>
      <c r="AV39" s="177"/>
      <c r="AW39" s="186"/>
      <c r="AX39" s="181"/>
      <c r="AY39" s="178" t="s">
        <v>34</v>
      </c>
      <c r="AZ39" s="173"/>
      <c r="BA39" s="182" t="s">
        <v>209</v>
      </c>
      <c r="BB39" s="182"/>
      <c r="BC39" s="173"/>
      <c r="BD39" s="183">
        <v>6</v>
      </c>
      <c r="BE39" s="184" t="s">
        <v>94</v>
      </c>
      <c r="BF39" s="185" t="s">
        <v>34</v>
      </c>
      <c r="BG39" s="172" t="s">
        <v>31</v>
      </c>
      <c r="BH39" s="185" t="s">
        <v>34</v>
      </c>
      <c r="BI39" s="173"/>
      <c r="BJ39" s="186">
        <f t="shared" si="0"/>
        <v>0</v>
      </c>
      <c r="BK39" s="187" t="s">
        <v>240</v>
      </c>
      <c r="BL39" s="213" t="s">
        <v>241</v>
      </c>
      <c r="BM39" s="187" t="s">
        <v>242</v>
      </c>
      <c r="BN39" s="189" t="s">
        <v>97</v>
      </c>
      <c r="BO39" s="190">
        <v>68001</v>
      </c>
      <c r="BP39" s="187" t="s">
        <v>240</v>
      </c>
      <c r="BQ39" s="213" t="s">
        <v>241</v>
      </c>
      <c r="BR39" s="187" t="s">
        <v>242</v>
      </c>
      <c r="BS39" s="189" t="s">
        <v>97</v>
      </c>
      <c r="BT39" s="190">
        <v>68001</v>
      </c>
    </row>
    <row r="40" spans="1:72" s="191" customFormat="1" ht="13.5">
      <c r="A40" s="153">
        <v>16</v>
      </c>
      <c r="B40" s="159" t="s">
        <v>256</v>
      </c>
      <c r="C40" s="160" t="s">
        <v>257</v>
      </c>
      <c r="D40" s="160" t="s">
        <v>258</v>
      </c>
      <c r="E40" s="160" t="s">
        <v>104</v>
      </c>
      <c r="F40" s="160" t="s">
        <v>259</v>
      </c>
      <c r="G40" s="160" t="s">
        <v>302</v>
      </c>
      <c r="H40" s="161"/>
      <c r="I40" s="162">
        <v>12</v>
      </c>
      <c r="J40" s="162">
        <v>10</v>
      </c>
      <c r="K40" s="163">
        <v>2016</v>
      </c>
      <c r="L40" s="164">
        <v>1197</v>
      </c>
      <c r="M40" s="164">
        <v>81</v>
      </c>
      <c r="N40" s="164">
        <v>1645</v>
      </c>
      <c r="O40" s="161" t="s">
        <v>103</v>
      </c>
      <c r="P40" s="165">
        <v>5</v>
      </c>
      <c r="Q40" s="165">
        <v>5</v>
      </c>
      <c r="R40" s="165">
        <v>0</v>
      </c>
      <c r="S40" s="165">
        <v>0</v>
      </c>
      <c r="T40" s="167"/>
      <c r="U40" s="167"/>
      <c r="V40" s="168"/>
      <c r="W40" s="167"/>
      <c r="X40" s="167"/>
      <c r="Y40" s="161" t="s">
        <v>91</v>
      </c>
      <c r="Z40" s="169"/>
      <c r="AA40" s="170">
        <v>200000</v>
      </c>
      <c r="AB40" s="169" t="s">
        <v>92</v>
      </c>
      <c r="AC40" s="171" t="s">
        <v>36</v>
      </c>
      <c r="AD40" s="214"/>
      <c r="AE40" s="172" t="s">
        <v>31</v>
      </c>
      <c r="AF40" s="173"/>
      <c r="AG40" s="174">
        <v>12000</v>
      </c>
      <c r="AH40" s="175">
        <v>1000</v>
      </c>
      <c r="AI40" s="172" t="s">
        <v>31</v>
      </c>
      <c r="AJ40" s="173"/>
      <c r="AK40" s="156" t="s">
        <v>93</v>
      </c>
      <c r="AL40" s="172" t="s">
        <v>31</v>
      </c>
      <c r="AM40" s="173"/>
      <c r="AN40" s="176"/>
      <c r="AO40" s="177"/>
      <c r="AP40" s="178" t="s">
        <v>34</v>
      </c>
      <c r="AQ40" s="173"/>
      <c r="AR40" s="156">
        <v>1</v>
      </c>
      <c r="AS40" s="212" t="s">
        <v>31</v>
      </c>
      <c r="AT40" s="173"/>
      <c r="AU40" s="177"/>
      <c r="AV40" s="177"/>
      <c r="AW40" s="186"/>
      <c r="AX40" s="181"/>
      <c r="AY40" s="178" t="s">
        <v>34</v>
      </c>
      <c r="AZ40" s="173"/>
      <c r="BA40" s="182" t="s">
        <v>209</v>
      </c>
      <c r="BB40" s="182"/>
      <c r="BC40" s="173"/>
      <c r="BD40" s="183">
        <v>6</v>
      </c>
      <c r="BE40" s="184" t="s">
        <v>94</v>
      </c>
      <c r="BF40" s="185" t="s">
        <v>34</v>
      </c>
      <c r="BG40" s="172" t="s">
        <v>31</v>
      </c>
      <c r="BH40" s="185" t="s">
        <v>34</v>
      </c>
      <c r="BI40" s="173"/>
      <c r="BJ40" s="186">
        <v>0</v>
      </c>
      <c r="BK40" s="187" t="s">
        <v>240</v>
      </c>
      <c r="BL40" s="213" t="s">
        <v>241</v>
      </c>
      <c r="BM40" s="187" t="s">
        <v>242</v>
      </c>
      <c r="BN40" s="189" t="s">
        <v>97</v>
      </c>
      <c r="BO40" s="190">
        <v>68001</v>
      </c>
      <c r="BP40" s="187" t="s">
        <v>240</v>
      </c>
      <c r="BQ40" s="213" t="s">
        <v>241</v>
      </c>
      <c r="BR40" s="187" t="s">
        <v>242</v>
      </c>
      <c r="BS40" s="189" t="s">
        <v>97</v>
      </c>
      <c r="BT40" s="190">
        <v>68001</v>
      </c>
    </row>
    <row r="41" spans="1:72" s="191" customFormat="1" ht="13.5">
      <c r="A41" s="153">
        <v>17</v>
      </c>
      <c r="B41" s="215" t="s">
        <v>267</v>
      </c>
      <c r="C41" s="215" t="s">
        <v>277</v>
      </c>
      <c r="D41" s="160" t="s">
        <v>289</v>
      </c>
      <c r="E41" s="160" t="s">
        <v>104</v>
      </c>
      <c r="F41" s="160" t="s">
        <v>305</v>
      </c>
      <c r="G41" s="160" t="s">
        <v>306</v>
      </c>
      <c r="H41" s="161"/>
      <c r="I41" s="162">
        <v>14</v>
      </c>
      <c r="J41" s="162">
        <v>7</v>
      </c>
      <c r="K41" s="163">
        <v>2017</v>
      </c>
      <c r="L41" s="164">
        <v>1395</v>
      </c>
      <c r="M41" s="164">
        <v>110</v>
      </c>
      <c r="N41" s="164">
        <v>2016</v>
      </c>
      <c r="O41" s="161" t="s">
        <v>103</v>
      </c>
      <c r="P41" s="165">
        <v>5</v>
      </c>
      <c r="Q41" s="165">
        <v>5</v>
      </c>
      <c r="R41" s="165">
        <v>0</v>
      </c>
      <c r="S41" s="165">
        <v>0</v>
      </c>
      <c r="T41" s="167"/>
      <c r="U41" s="167"/>
      <c r="V41" s="168"/>
      <c r="W41" s="167"/>
      <c r="X41" s="167"/>
      <c r="Y41" s="161" t="s">
        <v>91</v>
      </c>
      <c r="Z41" s="169"/>
      <c r="AA41" s="170">
        <v>540000</v>
      </c>
      <c r="AB41" s="169" t="s">
        <v>316</v>
      </c>
      <c r="AC41" s="171" t="s">
        <v>36</v>
      </c>
      <c r="AD41" s="156"/>
      <c r="AE41" s="172" t="s">
        <v>31</v>
      </c>
      <c r="AF41" s="173"/>
      <c r="AG41" s="174">
        <v>12000</v>
      </c>
      <c r="AH41" s="175">
        <v>1000</v>
      </c>
      <c r="AI41" s="172" t="s">
        <v>31</v>
      </c>
      <c r="AJ41" s="173"/>
      <c r="AK41" s="156" t="s">
        <v>93</v>
      </c>
      <c r="AL41" s="172" t="s">
        <v>31</v>
      </c>
      <c r="AM41" s="173"/>
      <c r="AN41" s="176"/>
      <c r="AO41" s="177"/>
      <c r="AP41" s="178" t="s">
        <v>34</v>
      </c>
      <c r="AQ41" s="173"/>
      <c r="AR41" s="156">
        <v>0</v>
      </c>
      <c r="AS41" s="179" t="s">
        <v>34</v>
      </c>
      <c r="AT41" s="173"/>
      <c r="AU41" s="177"/>
      <c r="AV41" s="177"/>
      <c r="AW41" s="186"/>
      <c r="AX41" s="181"/>
      <c r="AY41" s="178" t="s">
        <v>34</v>
      </c>
      <c r="AZ41" s="173"/>
      <c r="BA41" s="182" t="s">
        <v>209</v>
      </c>
      <c r="BB41" s="182"/>
      <c r="BC41" s="173"/>
      <c r="BD41" s="183"/>
      <c r="BE41" s="192" t="s">
        <v>112</v>
      </c>
      <c r="BF41" s="185" t="s">
        <v>34</v>
      </c>
      <c r="BG41" s="193" t="s">
        <v>34</v>
      </c>
      <c r="BH41" s="185" t="s">
        <v>34</v>
      </c>
      <c r="BI41" s="173"/>
      <c r="BJ41" s="186">
        <v>0</v>
      </c>
      <c r="BK41" s="187" t="s">
        <v>95</v>
      </c>
      <c r="BL41" s="188">
        <v>279978</v>
      </c>
      <c r="BM41" s="187" t="s">
        <v>96</v>
      </c>
      <c r="BN41" s="189" t="s">
        <v>97</v>
      </c>
      <c r="BO41" s="190">
        <v>68001</v>
      </c>
      <c r="BP41" s="187" t="s">
        <v>95</v>
      </c>
      <c r="BQ41" s="188">
        <v>279978</v>
      </c>
      <c r="BR41" s="187" t="s">
        <v>96</v>
      </c>
      <c r="BS41" s="189" t="s">
        <v>97</v>
      </c>
      <c r="BT41" s="190">
        <v>68001</v>
      </c>
    </row>
    <row r="42" spans="1:72" s="191" customFormat="1" ht="13.5">
      <c r="A42" s="153">
        <v>18</v>
      </c>
      <c r="B42" s="216" t="s">
        <v>268</v>
      </c>
      <c r="C42" s="216" t="s">
        <v>278</v>
      </c>
      <c r="D42" s="217" t="s">
        <v>290</v>
      </c>
      <c r="E42" s="217" t="s">
        <v>291</v>
      </c>
      <c r="F42" s="217"/>
      <c r="G42" s="217" t="s">
        <v>123</v>
      </c>
      <c r="H42" s="218"/>
      <c r="I42" s="219">
        <v>20</v>
      </c>
      <c r="J42" s="219">
        <v>7</v>
      </c>
      <c r="K42" s="220">
        <v>2017</v>
      </c>
      <c r="L42" s="221">
        <v>0</v>
      </c>
      <c r="M42" s="221">
        <v>0</v>
      </c>
      <c r="N42" s="221">
        <v>750</v>
      </c>
      <c r="O42" s="218"/>
      <c r="P42" s="165">
        <v>0</v>
      </c>
      <c r="Q42" s="165">
        <v>0</v>
      </c>
      <c r="R42" s="165">
        <v>0</v>
      </c>
      <c r="S42" s="165">
        <v>0</v>
      </c>
      <c r="T42" s="167"/>
      <c r="U42" s="167"/>
      <c r="V42" s="168"/>
      <c r="W42" s="167"/>
      <c r="X42" s="167"/>
      <c r="Y42" s="218"/>
      <c r="Z42" s="222"/>
      <c r="AA42" s="223"/>
      <c r="AB42" s="222"/>
      <c r="AC42" s="224"/>
      <c r="AD42" s="225"/>
      <c r="AE42" s="226" t="s">
        <v>34</v>
      </c>
      <c r="AF42" s="173"/>
      <c r="AG42" s="174">
        <v>0</v>
      </c>
      <c r="AH42" s="175"/>
      <c r="AI42" s="226" t="s">
        <v>34</v>
      </c>
      <c r="AJ42" s="173"/>
      <c r="AK42" s="225"/>
      <c r="AL42" s="226" t="s">
        <v>34</v>
      </c>
      <c r="AM42" s="173"/>
      <c r="AN42" s="227"/>
      <c r="AO42" s="177"/>
      <c r="AP42" s="178" t="s">
        <v>34</v>
      </c>
      <c r="AQ42" s="173"/>
      <c r="AR42" s="225">
        <v>0</v>
      </c>
      <c r="AS42" s="228" t="s">
        <v>34</v>
      </c>
      <c r="AT42" s="173"/>
      <c r="AU42" s="177"/>
      <c r="AV42" s="177"/>
      <c r="AW42" s="186"/>
      <c r="AX42" s="181"/>
      <c r="AY42" s="178" t="s">
        <v>34</v>
      </c>
      <c r="AZ42" s="173"/>
      <c r="BA42" s="182" t="s">
        <v>209</v>
      </c>
      <c r="BB42" s="182"/>
      <c r="BC42" s="173"/>
      <c r="BD42" s="229">
        <v>28</v>
      </c>
      <c r="BE42" s="184" t="s">
        <v>94</v>
      </c>
      <c r="BF42" s="185" t="s">
        <v>34</v>
      </c>
      <c r="BG42" s="226" t="s">
        <v>31</v>
      </c>
      <c r="BH42" s="185" t="s">
        <v>34</v>
      </c>
      <c r="BI42" s="173"/>
      <c r="BJ42" s="186">
        <v>0</v>
      </c>
      <c r="BK42" s="187" t="s">
        <v>240</v>
      </c>
      <c r="BL42" s="213" t="s">
        <v>241</v>
      </c>
      <c r="BM42" s="187" t="s">
        <v>242</v>
      </c>
      <c r="BN42" s="189" t="s">
        <v>97</v>
      </c>
      <c r="BO42" s="190">
        <v>68001</v>
      </c>
      <c r="BP42" s="187" t="s">
        <v>240</v>
      </c>
      <c r="BQ42" s="188">
        <v>279978</v>
      </c>
      <c r="BR42" s="187" t="s">
        <v>96</v>
      </c>
      <c r="BS42" s="189" t="s">
        <v>97</v>
      </c>
      <c r="BT42" s="190">
        <v>68001</v>
      </c>
    </row>
    <row r="43" spans="1:72" s="191" customFormat="1" ht="13.5">
      <c r="A43" s="153">
        <v>19</v>
      </c>
      <c r="B43" s="230" t="s">
        <v>269</v>
      </c>
      <c r="C43" s="230" t="s">
        <v>279</v>
      </c>
      <c r="D43" s="230" t="s">
        <v>292</v>
      </c>
      <c r="E43" s="160" t="s">
        <v>121</v>
      </c>
      <c r="F43" s="160" t="s">
        <v>307</v>
      </c>
      <c r="G43" s="160" t="s">
        <v>123</v>
      </c>
      <c r="H43" s="161"/>
      <c r="I43" s="162">
        <v>22</v>
      </c>
      <c r="J43" s="162">
        <v>2</v>
      </c>
      <c r="K43" s="163">
        <v>2018</v>
      </c>
      <c r="L43" s="164">
        <v>0</v>
      </c>
      <c r="M43" s="164">
        <v>0</v>
      </c>
      <c r="N43" s="164">
        <v>750</v>
      </c>
      <c r="O43" s="161"/>
      <c r="P43" s="165">
        <v>0</v>
      </c>
      <c r="Q43" s="165">
        <v>0</v>
      </c>
      <c r="R43" s="165">
        <v>0</v>
      </c>
      <c r="S43" s="165">
        <v>0</v>
      </c>
      <c r="T43" s="167"/>
      <c r="U43" s="167"/>
      <c r="V43" s="168"/>
      <c r="W43" s="167"/>
      <c r="X43" s="167"/>
      <c r="Y43" s="161"/>
      <c r="Z43" s="169"/>
      <c r="AA43" s="170"/>
      <c r="AB43" s="169"/>
      <c r="AC43" s="171"/>
      <c r="AD43" s="156"/>
      <c r="AE43" s="172" t="s">
        <v>34</v>
      </c>
      <c r="AF43" s="173"/>
      <c r="AG43" s="174">
        <v>0</v>
      </c>
      <c r="AH43" s="175"/>
      <c r="AI43" s="172" t="s">
        <v>34</v>
      </c>
      <c r="AJ43" s="173"/>
      <c r="AK43" s="156"/>
      <c r="AL43" s="172" t="s">
        <v>34</v>
      </c>
      <c r="AM43" s="173"/>
      <c r="AN43" s="176"/>
      <c r="AO43" s="177"/>
      <c r="AP43" s="178" t="s">
        <v>34</v>
      </c>
      <c r="AQ43" s="173"/>
      <c r="AR43" s="156">
        <v>0</v>
      </c>
      <c r="AS43" s="179" t="s">
        <v>34</v>
      </c>
      <c r="AT43" s="173"/>
      <c r="AU43" s="177"/>
      <c r="AV43" s="177"/>
      <c r="AW43" s="186"/>
      <c r="AX43" s="181"/>
      <c r="AY43" s="178" t="s">
        <v>34</v>
      </c>
      <c r="AZ43" s="173"/>
      <c r="BA43" s="182" t="s">
        <v>209</v>
      </c>
      <c r="BB43" s="182"/>
      <c r="BC43" s="173"/>
      <c r="BD43" s="183">
        <v>28</v>
      </c>
      <c r="BE43" s="184" t="s">
        <v>94</v>
      </c>
      <c r="BF43" s="185" t="s">
        <v>34</v>
      </c>
      <c r="BG43" s="172" t="s">
        <v>31</v>
      </c>
      <c r="BH43" s="185" t="s">
        <v>34</v>
      </c>
      <c r="BI43" s="173"/>
      <c r="BJ43" s="186">
        <v>0</v>
      </c>
      <c r="BK43" s="187" t="s">
        <v>95</v>
      </c>
      <c r="BL43" s="188">
        <v>279978</v>
      </c>
      <c r="BM43" s="187" t="s">
        <v>96</v>
      </c>
      <c r="BN43" s="189" t="s">
        <v>97</v>
      </c>
      <c r="BO43" s="190">
        <v>68001</v>
      </c>
      <c r="BP43" s="187" t="s">
        <v>95</v>
      </c>
      <c r="BQ43" s="188">
        <v>279978</v>
      </c>
      <c r="BR43" s="187" t="s">
        <v>96</v>
      </c>
      <c r="BS43" s="189" t="s">
        <v>97</v>
      </c>
      <c r="BT43" s="190">
        <v>68001</v>
      </c>
    </row>
    <row r="44" spans="1:72" s="191" customFormat="1" ht="13.5">
      <c r="A44" s="153">
        <v>20</v>
      </c>
      <c r="B44" s="231" t="s">
        <v>270</v>
      </c>
      <c r="C44" s="231" t="s">
        <v>280</v>
      </c>
      <c r="D44" s="230" t="s">
        <v>293</v>
      </c>
      <c r="E44" s="160" t="s">
        <v>294</v>
      </c>
      <c r="F44" s="160" t="s">
        <v>308</v>
      </c>
      <c r="G44" s="160" t="s">
        <v>302</v>
      </c>
      <c r="H44" s="161"/>
      <c r="I44" s="162"/>
      <c r="J44" s="162"/>
      <c r="K44" s="163">
        <v>2018</v>
      </c>
      <c r="L44" s="164">
        <v>1598</v>
      </c>
      <c r="M44" s="164">
        <v>84</v>
      </c>
      <c r="N44" s="164">
        <v>1804</v>
      </c>
      <c r="O44" s="161" t="s">
        <v>103</v>
      </c>
      <c r="P44" s="165">
        <v>5</v>
      </c>
      <c r="Q44" s="165">
        <v>5</v>
      </c>
      <c r="R44" s="165">
        <v>0</v>
      </c>
      <c r="S44" s="165">
        <v>0</v>
      </c>
      <c r="T44" s="167"/>
      <c r="U44" s="167"/>
      <c r="V44" s="168"/>
      <c r="W44" s="167"/>
      <c r="X44" s="167"/>
      <c r="Y44" s="161" t="s">
        <v>91</v>
      </c>
      <c r="Z44" s="169"/>
      <c r="AA44" s="170">
        <v>240000</v>
      </c>
      <c r="AB44" s="169" t="s">
        <v>92</v>
      </c>
      <c r="AC44" s="171" t="s">
        <v>36</v>
      </c>
      <c r="AD44" s="156"/>
      <c r="AE44" s="172" t="s">
        <v>31</v>
      </c>
      <c r="AF44" s="173"/>
      <c r="AG44" s="174">
        <v>20000</v>
      </c>
      <c r="AH44" s="175">
        <v>1000</v>
      </c>
      <c r="AI44" s="172" t="s">
        <v>31</v>
      </c>
      <c r="AJ44" s="173"/>
      <c r="AK44" s="156" t="s">
        <v>93</v>
      </c>
      <c r="AL44" s="172" t="s">
        <v>31</v>
      </c>
      <c r="AM44" s="173"/>
      <c r="AN44" s="176"/>
      <c r="AO44" s="177"/>
      <c r="AP44" s="178" t="s">
        <v>34</v>
      </c>
      <c r="AQ44" s="173"/>
      <c r="AR44" s="156">
        <v>0</v>
      </c>
      <c r="AS44" s="179" t="s">
        <v>34</v>
      </c>
      <c r="AT44" s="173"/>
      <c r="AU44" s="177"/>
      <c r="AV44" s="177"/>
      <c r="AW44" s="186"/>
      <c r="AX44" s="181"/>
      <c r="AY44" s="178" t="s">
        <v>34</v>
      </c>
      <c r="AZ44" s="173"/>
      <c r="BA44" s="182" t="s">
        <v>209</v>
      </c>
      <c r="BB44" s="182"/>
      <c r="BC44" s="173"/>
      <c r="BD44" s="183">
        <v>7</v>
      </c>
      <c r="BE44" s="184" t="s">
        <v>94</v>
      </c>
      <c r="BF44" s="185" t="s">
        <v>34</v>
      </c>
      <c r="BG44" s="172" t="s">
        <v>31</v>
      </c>
      <c r="BH44" s="185" t="s">
        <v>34</v>
      </c>
      <c r="BI44" s="173"/>
      <c r="BJ44" s="186">
        <v>0</v>
      </c>
      <c r="BK44" s="187" t="s">
        <v>95</v>
      </c>
      <c r="BL44" s="188">
        <v>279978</v>
      </c>
      <c r="BM44" s="187" t="s">
        <v>96</v>
      </c>
      <c r="BN44" s="189" t="s">
        <v>97</v>
      </c>
      <c r="BO44" s="190">
        <v>68001</v>
      </c>
      <c r="BP44" s="187" t="s">
        <v>95</v>
      </c>
      <c r="BQ44" s="188">
        <v>279978</v>
      </c>
      <c r="BR44" s="187" t="s">
        <v>96</v>
      </c>
      <c r="BS44" s="189" t="s">
        <v>97</v>
      </c>
      <c r="BT44" s="190">
        <v>68001</v>
      </c>
    </row>
    <row r="45" spans="1:72" s="191" customFormat="1" ht="13.5">
      <c r="A45" s="153">
        <v>21</v>
      </c>
      <c r="B45" s="231" t="s">
        <v>271</v>
      </c>
      <c r="C45" s="232" t="s">
        <v>281</v>
      </c>
      <c r="D45" s="230" t="s">
        <v>295</v>
      </c>
      <c r="E45" s="233" t="s">
        <v>296</v>
      </c>
      <c r="F45" s="232" t="s">
        <v>309</v>
      </c>
      <c r="G45" s="160" t="s">
        <v>310</v>
      </c>
      <c r="H45" s="161"/>
      <c r="I45" s="162"/>
      <c r="J45" s="162"/>
      <c r="K45" s="163">
        <v>2018</v>
      </c>
      <c r="L45" s="164"/>
      <c r="M45" s="164">
        <v>7.5</v>
      </c>
      <c r="N45" s="164">
        <v>871</v>
      </c>
      <c r="O45" s="161"/>
      <c r="P45" s="165">
        <v>2</v>
      </c>
      <c r="Q45" s="165">
        <v>2</v>
      </c>
      <c r="R45" s="165">
        <v>0</v>
      </c>
      <c r="S45" s="165">
        <v>0</v>
      </c>
      <c r="T45" s="167"/>
      <c r="U45" s="167"/>
      <c r="V45" s="168"/>
      <c r="W45" s="167"/>
      <c r="X45" s="167"/>
      <c r="Y45" s="161" t="s">
        <v>91</v>
      </c>
      <c r="Z45" s="169"/>
      <c r="AA45" s="170">
        <v>220000</v>
      </c>
      <c r="AB45" s="169" t="s">
        <v>92</v>
      </c>
      <c r="AC45" s="171" t="s">
        <v>36</v>
      </c>
      <c r="AD45" s="156"/>
      <c r="AE45" s="172" t="s">
        <v>31</v>
      </c>
      <c r="AF45" s="173"/>
      <c r="AG45" s="174">
        <v>20000</v>
      </c>
      <c r="AH45" s="175">
        <v>1000</v>
      </c>
      <c r="AI45" s="172" t="s">
        <v>31</v>
      </c>
      <c r="AJ45" s="173"/>
      <c r="AK45" s="156" t="s">
        <v>93</v>
      </c>
      <c r="AL45" s="172" t="s">
        <v>31</v>
      </c>
      <c r="AM45" s="173"/>
      <c r="AN45" s="176"/>
      <c r="AO45" s="177"/>
      <c r="AP45" s="178" t="s">
        <v>34</v>
      </c>
      <c r="AQ45" s="173"/>
      <c r="AR45" s="156">
        <v>0</v>
      </c>
      <c r="AS45" s="179" t="s">
        <v>34</v>
      </c>
      <c r="AT45" s="173"/>
      <c r="AU45" s="177"/>
      <c r="AV45" s="177"/>
      <c r="AW45" s="186"/>
      <c r="AX45" s="181"/>
      <c r="AY45" s="178" t="s">
        <v>34</v>
      </c>
      <c r="AZ45" s="173"/>
      <c r="BA45" s="182" t="s">
        <v>209</v>
      </c>
      <c r="BB45" s="182"/>
      <c r="BC45" s="173"/>
      <c r="BD45" s="183">
        <v>7</v>
      </c>
      <c r="BE45" s="184" t="s">
        <v>94</v>
      </c>
      <c r="BF45" s="185" t="s">
        <v>34</v>
      </c>
      <c r="BG45" s="172" t="s">
        <v>31</v>
      </c>
      <c r="BH45" s="185" t="s">
        <v>34</v>
      </c>
      <c r="BI45" s="173"/>
      <c r="BJ45" s="186">
        <v>0</v>
      </c>
      <c r="BK45" s="187" t="s">
        <v>95</v>
      </c>
      <c r="BL45" s="188">
        <v>279978</v>
      </c>
      <c r="BM45" s="187" t="s">
        <v>96</v>
      </c>
      <c r="BN45" s="189" t="s">
        <v>97</v>
      </c>
      <c r="BO45" s="190">
        <v>68001</v>
      </c>
      <c r="BP45" s="187" t="s">
        <v>95</v>
      </c>
      <c r="BQ45" s="188">
        <v>279978</v>
      </c>
      <c r="BR45" s="187" t="s">
        <v>96</v>
      </c>
      <c r="BS45" s="189" t="s">
        <v>97</v>
      </c>
      <c r="BT45" s="190">
        <v>68001</v>
      </c>
    </row>
    <row r="46" spans="1:72" s="191" customFormat="1" ht="13.5">
      <c r="A46" s="153">
        <v>22</v>
      </c>
      <c r="B46" s="231" t="s">
        <v>272</v>
      </c>
      <c r="C46" s="232" t="s">
        <v>282</v>
      </c>
      <c r="D46" s="230" t="s">
        <v>297</v>
      </c>
      <c r="E46" s="233" t="s">
        <v>294</v>
      </c>
      <c r="F46" s="232" t="s">
        <v>311</v>
      </c>
      <c r="G46" s="160" t="s">
        <v>302</v>
      </c>
      <c r="H46" s="161"/>
      <c r="I46" s="162">
        <v>2</v>
      </c>
      <c r="J46" s="162">
        <v>1</v>
      </c>
      <c r="K46" s="163">
        <v>2019</v>
      </c>
      <c r="L46" s="164">
        <v>1598</v>
      </c>
      <c r="M46" s="164">
        <v>75</v>
      </c>
      <c r="N46" s="164">
        <v>1777</v>
      </c>
      <c r="O46" s="161"/>
      <c r="P46" s="165">
        <v>0</v>
      </c>
      <c r="Q46" s="165">
        <v>0</v>
      </c>
      <c r="R46" s="165">
        <v>0</v>
      </c>
      <c r="S46" s="165">
        <v>0</v>
      </c>
      <c r="T46" s="167"/>
      <c r="U46" s="167"/>
      <c r="V46" s="168"/>
      <c r="W46" s="167"/>
      <c r="X46" s="167"/>
      <c r="Y46" s="161" t="s">
        <v>91</v>
      </c>
      <c r="Z46" s="169"/>
      <c r="AA46" s="170">
        <v>205000</v>
      </c>
      <c r="AB46" s="169" t="s">
        <v>92</v>
      </c>
      <c r="AC46" s="171" t="s">
        <v>36</v>
      </c>
      <c r="AD46" s="156"/>
      <c r="AE46" s="172" t="s">
        <v>31</v>
      </c>
      <c r="AF46" s="173"/>
      <c r="AG46" s="174">
        <v>12000</v>
      </c>
      <c r="AH46" s="175">
        <v>1000</v>
      </c>
      <c r="AI46" s="172" t="s">
        <v>31</v>
      </c>
      <c r="AJ46" s="173"/>
      <c r="AK46" s="156" t="s">
        <v>93</v>
      </c>
      <c r="AL46" s="172" t="s">
        <v>31</v>
      </c>
      <c r="AM46" s="173"/>
      <c r="AN46" s="176"/>
      <c r="AO46" s="177"/>
      <c r="AP46" s="178" t="s">
        <v>34</v>
      </c>
      <c r="AQ46" s="173"/>
      <c r="AR46" s="156">
        <v>0</v>
      </c>
      <c r="AS46" s="179" t="s">
        <v>34</v>
      </c>
      <c r="AT46" s="173"/>
      <c r="AU46" s="177"/>
      <c r="AV46" s="177"/>
      <c r="AW46" s="186"/>
      <c r="AX46" s="181"/>
      <c r="AY46" s="178" t="s">
        <v>34</v>
      </c>
      <c r="AZ46" s="173"/>
      <c r="BA46" s="182" t="s">
        <v>209</v>
      </c>
      <c r="BB46" s="182"/>
      <c r="BC46" s="173"/>
      <c r="BD46" s="183">
        <v>7</v>
      </c>
      <c r="BE46" s="184" t="s">
        <v>94</v>
      </c>
      <c r="BF46" s="185" t="s">
        <v>34</v>
      </c>
      <c r="BG46" s="172" t="s">
        <v>31</v>
      </c>
      <c r="BH46" s="185" t="s">
        <v>34</v>
      </c>
      <c r="BI46" s="173"/>
      <c r="BJ46" s="186">
        <v>0</v>
      </c>
      <c r="BK46" s="187" t="s">
        <v>240</v>
      </c>
      <c r="BL46" s="213" t="s">
        <v>241</v>
      </c>
      <c r="BM46" s="187" t="s">
        <v>242</v>
      </c>
      <c r="BN46" s="189" t="s">
        <v>97</v>
      </c>
      <c r="BO46" s="190">
        <v>68001</v>
      </c>
      <c r="BP46" s="187" t="s">
        <v>240</v>
      </c>
      <c r="BQ46" s="213" t="s">
        <v>241</v>
      </c>
      <c r="BR46" s="187" t="s">
        <v>242</v>
      </c>
      <c r="BS46" s="189" t="s">
        <v>97</v>
      </c>
      <c r="BT46" s="190">
        <v>68001</v>
      </c>
    </row>
    <row r="47" spans="1:72" s="191" customFormat="1" ht="13.5">
      <c r="A47" s="201">
        <v>23</v>
      </c>
      <c r="B47" s="231" t="s">
        <v>273</v>
      </c>
      <c r="C47" s="232" t="s">
        <v>283</v>
      </c>
      <c r="D47" s="230" t="s">
        <v>298</v>
      </c>
      <c r="E47" s="233" t="s">
        <v>294</v>
      </c>
      <c r="F47" s="232" t="s">
        <v>312</v>
      </c>
      <c r="G47" s="160" t="s">
        <v>302</v>
      </c>
      <c r="H47" s="161"/>
      <c r="I47" s="162">
        <v>2</v>
      </c>
      <c r="J47" s="162">
        <v>8</v>
      </c>
      <c r="K47" s="163">
        <v>2019</v>
      </c>
      <c r="L47" s="164">
        <v>1598</v>
      </c>
      <c r="M47" s="164">
        <v>75</v>
      </c>
      <c r="N47" s="164">
        <v>1794</v>
      </c>
      <c r="O47" s="161" t="s">
        <v>103</v>
      </c>
      <c r="P47" s="165">
        <v>5</v>
      </c>
      <c r="Q47" s="165">
        <v>5</v>
      </c>
      <c r="R47" s="165">
        <v>0</v>
      </c>
      <c r="S47" s="165">
        <v>0</v>
      </c>
      <c r="T47" s="202"/>
      <c r="U47" s="202"/>
      <c r="V47" s="203"/>
      <c r="W47" s="202"/>
      <c r="X47" s="202"/>
      <c r="Y47" s="161" t="s">
        <v>91</v>
      </c>
      <c r="Z47" s="169"/>
      <c r="AA47" s="170">
        <v>195000</v>
      </c>
      <c r="AB47" s="169" t="s">
        <v>92</v>
      </c>
      <c r="AC47" s="171" t="s">
        <v>36</v>
      </c>
      <c r="AD47" s="156"/>
      <c r="AE47" s="172" t="s">
        <v>31</v>
      </c>
      <c r="AF47" s="204"/>
      <c r="AG47" s="174">
        <v>12000</v>
      </c>
      <c r="AH47" s="175">
        <v>1000</v>
      </c>
      <c r="AI47" s="172" t="s">
        <v>31</v>
      </c>
      <c r="AJ47" s="204"/>
      <c r="AK47" s="156" t="s">
        <v>93</v>
      </c>
      <c r="AL47" s="172" t="s">
        <v>31</v>
      </c>
      <c r="AM47" s="204"/>
      <c r="AN47" s="176"/>
      <c r="AO47" s="205"/>
      <c r="AP47" s="206" t="s">
        <v>34</v>
      </c>
      <c r="AQ47" s="204"/>
      <c r="AR47" s="156">
        <v>0</v>
      </c>
      <c r="AS47" s="179" t="s">
        <v>34</v>
      </c>
      <c r="AT47" s="204"/>
      <c r="AU47" s="205"/>
      <c r="AV47" s="205"/>
      <c r="AW47" s="207"/>
      <c r="AX47" s="208"/>
      <c r="AY47" s="178" t="s">
        <v>34</v>
      </c>
      <c r="AZ47" s="204"/>
      <c r="BA47" s="234" t="s">
        <v>209</v>
      </c>
      <c r="BB47" s="234"/>
      <c r="BC47" s="204"/>
      <c r="BD47" s="183">
        <v>7</v>
      </c>
      <c r="BE47" s="184" t="s">
        <v>94</v>
      </c>
      <c r="BF47" s="185" t="s">
        <v>34</v>
      </c>
      <c r="BG47" s="172" t="s">
        <v>31</v>
      </c>
      <c r="BH47" s="209" t="s">
        <v>34</v>
      </c>
      <c r="BI47" s="204"/>
      <c r="BJ47" s="207">
        <v>0</v>
      </c>
      <c r="BK47" s="187" t="s">
        <v>240</v>
      </c>
      <c r="BL47" s="213" t="s">
        <v>241</v>
      </c>
      <c r="BM47" s="187" t="s">
        <v>242</v>
      </c>
      <c r="BN47" s="210" t="s">
        <v>97</v>
      </c>
      <c r="BO47" s="211">
        <v>68001</v>
      </c>
      <c r="BP47" s="187" t="s">
        <v>240</v>
      </c>
      <c r="BQ47" s="213" t="s">
        <v>241</v>
      </c>
      <c r="BR47" s="187" t="s">
        <v>242</v>
      </c>
      <c r="BS47" s="189" t="s">
        <v>97</v>
      </c>
      <c r="BT47" s="190">
        <v>68001</v>
      </c>
    </row>
    <row r="48" spans="1:173" s="235" customFormat="1" ht="13.5">
      <c r="A48" s="153">
        <v>24</v>
      </c>
      <c r="B48" s="231" t="s">
        <v>274</v>
      </c>
      <c r="C48" s="232" t="s">
        <v>284</v>
      </c>
      <c r="D48" s="230" t="s">
        <v>299</v>
      </c>
      <c r="E48" s="233" t="s">
        <v>104</v>
      </c>
      <c r="F48" s="232" t="s">
        <v>313</v>
      </c>
      <c r="G48" s="160" t="s">
        <v>303</v>
      </c>
      <c r="H48" s="161"/>
      <c r="I48" s="162">
        <v>8</v>
      </c>
      <c r="J48" s="162">
        <v>11</v>
      </c>
      <c r="K48" s="163">
        <v>2007</v>
      </c>
      <c r="L48" s="164">
        <v>1598</v>
      </c>
      <c r="M48" s="164">
        <v>77</v>
      </c>
      <c r="N48" s="164">
        <v>1795</v>
      </c>
      <c r="O48" s="161" t="s">
        <v>103</v>
      </c>
      <c r="P48" s="165">
        <v>5</v>
      </c>
      <c r="Q48" s="165">
        <v>5</v>
      </c>
      <c r="R48" s="165">
        <v>0</v>
      </c>
      <c r="S48" s="165">
        <v>0</v>
      </c>
      <c r="T48" s="167"/>
      <c r="U48" s="167"/>
      <c r="V48" s="168"/>
      <c r="W48" s="167"/>
      <c r="X48" s="167"/>
      <c r="Y48" s="161" t="s">
        <v>161</v>
      </c>
      <c r="Z48" s="169"/>
      <c r="AA48" s="170"/>
      <c r="AB48" s="169"/>
      <c r="AC48" s="171"/>
      <c r="AD48" s="156"/>
      <c r="AE48" s="172" t="s">
        <v>34</v>
      </c>
      <c r="AF48" s="173"/>
      <c r="AG48" s="174">
        <v>0</v>
      </c>
      <c r="AH48" s="175"/>
      <c r="AI48" s="172" t="s">
        <v>34</v>
      </c>
      <c r="AJ48" s="173"/>
      <c r="AK48" s="156"/>
      <c r="AL48" s="172" t="s">
        <v>34</v>
      </c>
      <c r="AM48" s="173"/>
      <c r="AN48" s="176"/>
      <c r="AO48" s="177"/>
      <c r="AP48" s="206" t="s">
        <v>34</v>
      </c>
      <c r="AQ48" s="173"/>
      <c r="AR48" s="156">
        <v>0</v>
      </c>
      <c r="AS48" s="179" t="s">
        <v>34</v>
      </c>
      <c r="AT48" s="173"/>
      <c r="AU48" s="177"/>
      <c r="AV48" s="177"/>
      <c r="AW48" s="186"/>
      <c r="AX48" s="181"/>
      <c r="AY48" s="178" t="s">
        <v>34</v>
      </c>
      <c r="AZ48" s="173"/>
      <c r="BA48" s="234" t="s">
        <v>209</v>
      </c>
      <c r="BB48" s="182"/>
      <c r="BC48" s="173"/>
      <c r="BD48" s="183">
        <v>7</v>
      </c>
      <c r="BE48" s="184" t="s">
        <v>94</v>
      </c>
      <c r="BF48" s="185" t="s">
        <v>34</v>
      </c>
      <c r="BG48" s="172" t="s">
        <v>31</v>
      </c>
      <c r="BH48" s="209" t="s">
        <v>34</v>
      </c>
      <c r="BI48" s="173"/>
      <c r="BJ48" s="207">
        <v>0</v>
      </c>
      <c r="BK48" s="187" t="s">
        <v>95</v>
      </c>
      <c r="BL48" s="188">
        <v>279978</v>
      </c>
      <c r="BM48" s="187" t="s">
        <v>96</v>
      </c>
      <c r="BN48" s="210" t="s">
        <v>97</v>
      </c>
      <c r="BO48" s="211">
        <v>68001</v>
      </c>
      <c r="BP48" s="187" t="s">
        <v>95</v>
      </c>
      <c r="BQ48" s="188">
        <v>279978</v>
      </c>
      <c r="BR48" s="187" t="s">
        <v>96</v>
      </c>
      <c r="BS48" s="189" t="s">
        <v>97</v>
      </c>
      <c r="BT48" s="190">
        <v>68001</v>
      </c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</row>
    <row r="49" spans="1:173" s="235" customFormat="1" ht="13.5">
      <c r="A49" s="153">
        <v>25</v>
      </c>
      <c r="B49" s="231" t="s">
        <v>275</v>
      </c>
      <c r="C49" s="232" t="s">
        <v>285</v>
      </c>
      <c r="D49" s="230" t="s">
        <v>300</v>
      </c>
      <c r="E49" s="233" t="s">
        <v>88</v>
      </c>
      <c r="F49" s="232" t="s">
        <v>106</v>
      </c>
      <c r="G49" s="160" t="s">
        <v>302</v>
      </c>
      <c r="H49" s="161"/>
      <c r="I49" s="162">
        <v>21</v>
      </c>
      <c r="J49" s="162">
        <v>1</v>
      </c>
      <c r="K49" s="163">
        <v>2002</v>
      </c>
      <c r="L49" s="164">
        <v>1997</v>
      </c>
      <c r="M49" s="164">
        <v>66</v>
      </c>
      <c r="N49" s="164">
        <v>1880</v>
      </c>
      <c r="O49" s="161" t="s">
        <v>90</v>
      </c>
      <c r="P49" s="165">
        <v>5</v>
      </c>
      <c r="Q49" s="165">
        <v>5</v>
      </c>
      <c r="R49" s="165">
        <v>0</v>
      </c>
      <c r="S49" s="165">
        <v>0</v>
      </c>
      <c r="T49" s="167"/>
      <c r="U49" s="167"/>
      <c r="V49" s="168"/>
      <c r="W49" s="167"/>
      <c r="X49" s="167"/>
      <c r="Y49" s="161"/>
      <c r="Z49" s="169"/>
      <c r="AA49" s="170"/>
      <c r="AB49" s="169"/>
      <c r="AC49" s="171"/>
      <c r="AD49" s="156"/>
      <c r="AE49" s="172" t="s">
        <v>34</v>
      </c>
      <c r="AF49" s="173"/>
      <c r="AG49" s="174">
        <v>0</v>
      </c>
      <c r="AH49" s="175"/>
      <c r="AI49" s="172" t="s">
        <v>34</v>
      </c>
      <c r="AJ49" s="173"/>
      <c r="AK49" s="156" t="s">
        <v>93</v>
      </c>
      <c r="AL49" s="172" t="s">
        <v>31</v>
      </c>
      <c r="AM49" s="173"/>
      <c r="AN49" s="176"/>
      <c r="AO49" s="177"/>
      <c r="AP49" s="206" t="s">
        <v>34</v>
      </c>
      <c r="AQ49" s="173"/>
      <c r="AR49" s="156">
        <v>0</v>
      </c>
      <c r="AS49" s="179" t="s">
        <v>34</v>
      </c>
      <c r="AT49" s="173"/>
      <c r="AU49" s="177"/>
      <c r="AV49" s="177"/>
      <c r="AW49" s="186"/>
      <c r="AX49" s="181"/>
      <c r="AY49" s="178" t="s">
        <v>34</v>
      </c>
      <c r="AZ49" s="173"/>
      <c r="BA49" s="234" t="s">
        <v>209</v>
      </c>
      <c r="BB49" s="182"/>
      <c r="BC49" s="173"/>
      <c r="BD49" s="183">
        <v>8</v>
      </c>
      <c r="BE49" s="184" t="s">
        <v>94</v>
      </c>
      <c r="BF49" s="185" t="s">
        <v>34</v>
      </c>
      <c r="BG49" s="172" t="s">
        <v>31</v>
      </c>
      <c r="BH49" s="209" t="s">
        <v>34</v>
      </c>
      <c r="BI49" s="173"/>
      <c r="BJ49" s="207">
        <v>0</v>
      </c>
      <c r="BK49" s="187" t="s">
        <v>237</v>
      </c>
      <c r="BL49" s="213" t="s">
        <v>317</v>
      </c>
      <c r="BM49" s="187" t="s">
        <v>238</v>
      </c>
      <c r="BN49" s="210" t="s">
        <v>97</v>
      </c>
      <c r="BO49" s="211">
        <v>68001</v>
      </c>
      <c r="BP49" s="187" t="s">
        <v>237</v>
      </c>
      <c r="BQ49" s="188">
        <v>69648468</v>
      </c>
      <c r="BR49" s="187" t="s">
        <v>238</v>
      </c>
      <c r="BS49" s="189" t="s">
        <v>97</v>
      </c>
      <c r="BT49" s="190">
        <v>68001</v>
      </c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</row>
    <row r="50" spans="1:173" s="235" customFormat="1" ht="13.5">
      <c r="A50" s="153">
        <v>26</v>
      </c>
      <c r="B50" s="231" t="s">
        <v>276</v>
      </c>
      <c r="C50" s="232" t="s">
        <v>286</v>
      </c>
      <c r="D50" s="230" t="s">
        <v>301</v>
      </c>
      <c r="E50" s="233" t="s">
        <v>104</v>
      </c>
      <c r="F50" s="232" t="s">
        <v>314</v>
      </c>
      <c r="G50" s="160" t="s">
        <v>302</v>
      </c>
      <c r="H50" s="161"/>
      <c r="I50" s="162">
        <v>17</v>
      </c>
      <c r="J50" s="162">
        <v>7</v>
      </c>
      <c r="K50" s="163">
        <v>2020</v>
      </c>
      <c r="L50" s="164">
        <v>1969</v>
      </c>
      <c r="M50" s="164">
        <v>110</v>
      </c>
      <c r="N50" s="164">
        <v>1990</v>
      </c>
      <c r="O50" s="161" t="s">
        <v>90</v>
      </c>
      <c r="P50" s="165">
        <v>5</v>
      </c>
      <c r="Q50" s="165">
        <v>5</v>
      </c>
      <c r="R50" s="165">
        <v>0</v>
      </c>
      <c r="S50" s="165">
        <v>0</v>
      </c>
      <c r="T50" s="167"/>
      <c r="U50" s="167"/>
      <c r="V50" s="168"/>
      <c r="W50" s="167"/>
      <c r="X50" s="167"/>
      <c r="Y50" s="161" t="s">
        <v>91</v>
      </c>
      <c r="Z50" s="169">
        <v>894500</v>
      </c>
      <c r="AA50" s="170"/>
      <c r="AB50" s="169" t="s">
        <v>92</v>
      </c>
      <c r="AC50" s="171" t="s">
        <v>36</v>
      </c>
      <c r="AD50" s="214" t="s">
        <v>31</v>
      </c>
      <c r="AE50" s="172" t="s">
        <v>31</v>
      </c>
      <c r="AF50" s="173"/>
      <c r="AG50" s="174">
        <v>17000</v>
      </c>
      <c r="AH50" s="175">
        <v>1000</v>
      </c>
      <c r="AI50" s="172" t="s">
        <v>31</v>
      </c>
      <c r="AJ50" s="173"/>
      <c r="AK50" s="156" t="s">
        <v>93</v>
      </c>
      <c r="AL50" s="172" t="s">
        <v>31</v>
      </c>
      <c r="AM50" s="173"/>
      <c r="AN50" s="176"/>
      <c r="AO50" s="177"/>
      <c r="AP50" s="206" t="s">
        <v>34</v>
      </c>
      <c r="AQ50" s="173"/>
      <c r="AR50" s="156">
        <v>1</v>
      </c>
      <c r="AS50" s="212" t="s">
        <v>31</v>
      </c>
      <c r="AT50" s="173"/>
      <c r="AU50" s="177"/>
      <c r="AV50" s="177"/>
      <c r="AW50" s="186"/>
      <c r="AX50" s="181"/>
      <c r="AY50" s="178" t="s">
        <v>34</v>
      </c>
      <c r="AZ50" s="173"/>
      <c r="BA50" s="234" t="s">
        <v>209</v>
      </c>
      <c r="BB50" s="182"/>
      <c r="BC50" s="173"/>
      <c r="BD50" s="183">
        <v>8</v>
      </c>
      <c r="BE50" s="184" t="s">
        <v>94</v>
      </c>
      <c r="BF50" s="185" t="s">
        <v>34</v>
      </c>
      <c r="BG50" s="172" t="s">
        <v>31</v>
      </c>
      <c r="BH50" s="209" t="s">
        <v>34</v>
      </c>
      <c r="BI50" s="173"/>
      <c r="BJ50" s="207">
        <v>0</v>
      </c>
      <c r="BK50" s="187" t="s">
        <v>240</v>
      </c>
      <c r="BL50" s="213" t="s">
        <v>241</v>
      </c>
      <c r="BM50" s="187" t="s">
        <v>242</v>
      </c>
      <c r="BN50" s="210" t="s">
        <v>97</v>
      </c>
      <c r="BO50" s="211">
        <v>68001</v>
      </c>
      <c r="BP50" s="187" t="s">
        <v>240</v>
      </c>
      <c r="BQ50" s="213" t="s">
        <v>241</v>
      </c>
      <c r="BR50" s="187" t="s">
        <v>242</v>
      </c>
      <c r="BS50" s="189" t="s">
        <v>97</v>
      </c>
      <c r="BT50" s="190">
        <v>68001</v>
      </c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</row>
    <row r="51" spans="1:173" s="235" customFormat="1" ht="13.5">
      <c r="A51" s="153">
        <v>27</v>
      </c>
      <c r="B51" s="231" t="s">
        <v>318</v>
      </c>
      <c r="C51" s="232" t="s">
        <v>287</v>
      </c>
      <c r="D51" s="230" t="s">
        <v>319</v>
      </c>
      <c r="E51" s="233" t="s">
        <v>88</v>
      </c>
      <c r="F51" s="232" t="s">
        <v>106</v>
      </c>
      <c r="G51" s="160" t="s">
        <v>302</v>
      </c>
      <c r="H51" s="161" t="s">
        <v>31</v>
      </c>
      <c r="I51" s="162">
        <v>21</v>
      </c>
      <c r="J51" s="162">
        <v>8</v>
      </c>
      <c r="K51" s="163">
        <v>2020</v>
      </c>
      <c r="L51" s="164">
        <v>1199</v>
      </c>
      <c r="M51" s="164">
        <v>81</v>
      </c>
      <c r="N51" s="164">
        <v>2070</v>
      </c>
      <c r="O51" s="161" t="s">
        <v>103</v>
      </c>
      <c r="P51" s="165">
        <v>6</v>
      </c>
      <c r="Q51" s="165">
        <v>5</v>
      </c>
      <c r="R51" s="165">
        <v>0</v>
      </c>
      <c r="S51" s="165">
        <v>0</v>
      </c>
      <c r="T51" s="167"/>
      <c r="U51" s="167"/>
      <c r="V51" s="168"/>
      <c r="W51" s="167"/>
      <c r="X51" s="167"/>
      <c r="Y51" s="161" t="s">
        <v>91</v>
      </c>
      <c r="Z51" s="169">
        <v>614580</v>
      </c>
      <c r="AA51" s="170"/>
      <c r="AB51" s="169" t="s">
        <v>92</v>
      </c>
      <c r="AC51" s="171" t="s">
        <v>36</v>
      </c>
      <c r="AD51" s="214" t="s">
        <v>31</v>
      </c>
      <c r="AE51" s="172" t="s">
        <v>31</v>
      </c>
      <c r="AF51" s="173"/>
      <c r="AG51" s="174">
        <v>17000</v>
      </c>
      <c r="AH51" s="175">
        <v>1000</v>
      </c>
      <c r="AI51" s="172" t="s">
        <v>31</v>
      </c>
      <c r="AJ51" s="173"/>
      <c r="AK51" s="156" t="s">
        <v>93</v>
      </c>
      <c r="AL51" s="172" t="s">
        <v>31</v>
      </c>
      <c r="AM51" s="173"/>
      <c r="AN51" s="176"/>
      <c r="AO51" s="177"/>
      <c r="AP51" s="178" t="s">
        <v>34</v>
      </c>
      <c r="AQ51" s="173"/>
      <c r="AR51" s="156">
        <v>1</v>
      </c>
      <c r="AS51" s="212" t="s">
        <v>31</v>
      </c>
      <c r="AT51" s="173"/>
      <c r="AU51" s="177"/>
      <c r="AV51" s="177"/>
      <c r="AW51" s="186"/>
      <c r="AX51" s="181"/>
      <c r="AY51" s="178" t="s">
        <v>34</v>
      </c>
      <c r="AZ51" s="173"/>
      <c r="BA51" s="182" t="s">
        <v>209</v>
      </c>
      <c r="BB51" s="182"/>
      <c r="BC51" s="173"/>
      <c r="BD51" s="183">
        <v>6</v>
      </c>
      <c r="BE51" s="184" t="s">
        <v>94</v>
      </c>
      <c r="BF51" s="185" t="s">
        <v>34</v>
      </c>
      <c r="BG51" s="172" t="s">
        <v>31</v>
      </c>
      <c r="BH51" s="185" t="s">
        <v>34</v>
      </c>
      <c r="BI51" s="173"/>
      <c r="BJ51" s="186">
        <v>0</v>
      </c>
      <c r="BK51" s="187" t="s">
        <v>240</v>
      </c>
      <c r="BL51" s="213" t="s">
        <v>241</v>
      </c>
      <c r="BM51" s="187" t="s">
        <v>242</v>
      </c>
      <c r="BN51" s="189" t="s">
        <v>97</v>
      </c>
      <c r="BO51" s="190">
        <v>68001</v>
      </c>
      <c r="BP51" s="187" t="s">
        <v>240</v>
      </c>
      <c r="BQ51" s="213" t="s">
        <v>241</v>
      </c>
      <c r="BR51" s="187" t="s">
        <v>242</v>
      </c>
      <c r="BS51" s="189" t="s">
        <v>97</v>
      </c>
      <c r="BT51" s="190">
        <v>68001</v>
      </c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</row>
    <row r="52" spans="1:72" s="8" customFormat="1" ht="13.5">
      <c r="A52" s="120"/>
      <c r="B52" s="121"/>
      <c r="C52" s="122"/>
      <c r="D52" s="122"/>
      <c r="E52" s="122"/>
      <c r="F52" s="122"/>
      <c r="G52" s="122"/>
      <c r="H52" s="16"/>
      <c r="I52" s="123"/>
      <c r="J52" s="123"/>
      <c r="K52" s="124"/>
      <c r="L52" s="125"/>
      <c r="M52" s="125"/>
      <c r="N52" s="125"/>
      <c r="O52" s="16"/>
      <c r="P52" s="126"/>
      <c r="Q52" s="126"/>
      <c r="R52" s="126"/>
      <c r="S52" s="126"/>
      <c r="T52" s="127"/>
      <c r="U52" s="127"/>
      <c r="V52" s="16"/>
      <c r="W52" s="127"/>
      <c r="X52" s="127"/>
      <c r="Y52" s="16"/>
      <c r="Z52" s="154"/>
      <c r="AA52" s="135"/>
      <c r="AB52" s="154"/>
      <c r="AC52" s="155"/>
      <c r="AD52" s="157"/>
      <c r="AE52" s="134"/>
      <c r="AF52" s="138"/>
      <c r="AG52" s="130"/>
      <c r="AH52" s="130"/>
      <c r="AI52" s="129"/>
      <c r="AJ52" s="138"/>
      <c r="AK52" s="142"/>
      <c r="AL52" s="134"/>
      <c r="AM52" s="138"/>
      <c r="AN52" s="143"/>
      <c r="AO52" s="143"/>
      <c r="AP52" s="144"/>
      <c r="AQ52" s="138"/>
      <c r="AR52" s="145"/>
      <c r="AS52" s="144"/>
      <c r="AT52" s="138"/>
      <c r="AU52" s="143"/>
      <c r="AV52" s="143"/>
      <c r="AW52" s="136"/>
      <c r="AX52" s="146"/>
      <c r="AY52" s="144"/>
      <c r="AZ52" s="138"/>
      <c r="BA52" s="147"/>
      <c r="BB52" s="148"/>
      <c r="BC52" s="138"/>
      <c r="BD52" s="149"/>
      <c r="BE52" s="146"/>
      <c r="BF52" s="134"/>
      <c r="BG52" s="134"/>
      <c r="BH52" s="134"/>
      <c r="BI52" s="138"/>
      <c r="BJ52" s="131"/>
      <c r="BK52" s="158"/>
      <c r="BL52" s="133"/>
      <c r="BM52" s="132"/>
      <c r="BN52" s="132"/>
      <c r="BO52" s="133"/>
      <c r="BP52" s="132"/>
      <c r="BQ52" s="133"/>
      <c r="BR52" s="132"/>
      <c r="BS52" s="132"/>
      <c r="BT52" s="133"/>
    </row>
    <row r="53" spans="1:72" s="8" customFormat="1" ht="13.5">
      <c r="A53" s="120"/>
      <c r="B53" s="121"/>
      <c r="C53" s="122"/>
      <c r="D53" s="122"/>
      <c r="E53" s="122"/>
      <c r="F53" s="122"/>
      <c r="G53" s="122"/>
      <c r="H53" s="16"/>
      <c r="I53" s="123"/>
      <c r="J53" s="123"/>
      <c r="K53" s="124"/>
      <c r="L53" s="125"/>
      <c r="M53" s="125"/>
      <c r="N53" s="125"/>
      <c r="O53" s="16"/>
      <c r="P53" s="126"/>
      <c r="Q53" s="126"/>
      <c r="R53" s="126"/>
      <c r="S53" s="126"/>
      <c r="T53" s="127"/>
      <c r="U53" s="127"/>
      <c r="V53" s="16"/>
      <c r="W53" s="127"/>
      <c r="X53" s="127"/>
      <c r="Y53" s="16"/>
      <c r="Z53" s="128"/>
      <c r="AA53" s="135"/>
      <c r="AB53" s="136"/>
      <c r="AC53" s="137"/>
      <c r="AD53" s="137"/>
      <c r="AE53" s="134"/>
      <c r="AF53" s="138"/>
      <c r="AG53" s="130"/>
      <c r="AH53" s="130"/>
      <c r="AI53" s="129"/>
      <c r="AJ53" s="138"/>
      <c r="AK53" s="142"/>
      <c r="AL53" s="134"/>
      <c r="AM53" s="138"/>
      <c r="AN53" s="143"/>
      <c r="AO53" s="143"/>
      <c r="AP53" s="144"/>
      <c r="AQ53" s="138"/>
      <c r="AR53" s="145"/>
      <c r="AS53" s="144"/>
      <c r="AT53" s="138"/>
      <c r="AU53" s="143"/>
      <c r="AV53" s="143"/>
      <c r="AW53" s="136"/>
      <c r="AX53" s="146"/>
      <c r="AY53" s="144"/>
      <c r="AZ53" s="138"/>
      <c r="BA53" s="147"/>
      <c r="BB53" s="148"/>
      <c r="BC53" s="138"/>
      <c r="BD53" s="149"/>
      <c r="BE53" s="146"/>
      <c r="BF53" s="134"/>
      <c r="BG53" s="134"/>
      <c r="BH53" s="134"/>
      <c r="BI53" s="138"/>
      <c r="BJ53" s="131"/>
      <c r="BK53" s="132"/>
      <c r="BL53" s="133"/>
      <c r="BM53" s="132"/>
      <c r="BN53" s="132"/>
      <c r="BO53" s="133"/>
      <c r="BP53" s="132"/>
      <c r="BQ53" s="133"/>
      <c r="BR53" s="132"/>
      <c r="BS53" s="132"/>
      <c r="BT53" s="133"/>
    </row>
    <row r="54" spans="1:72" s="8" customFormat="1" ht="14.25" thickBot="1">
      <c r="A54" s="15"/>
      <c r="B54" s="94"/>
      <c r="C54" s="94"/>
      <c r="D54" s="94"/>
      <c r="E54" s="1"/>
      <c r="F54" s="1"/>
      <c r="G54" s="15"/>
      <c r="H54" s="15"/>
      <c r="I54" s="15"/>
      <c r="J54" s="15"/>
      <c r="K54" s="15"/>
      <c r="L54" s="15"/>
      <c r="M54" s="15"/>
      <c r="N54" s="15"/>
      <c r="O54" s="15"/>
      <c r="P54" s="90"/>
      <c r="Q54" s="90"/>
      <c r="R54" s="90"/>
      <c r="S54" s="90"/>
      <c r="T54" s="15"/>
      <c r="U54" s="15"/>
      <c r="V54" s="15"/>
      <c r="W54" s="15"/>
      <c r="X54" s="15"/>
      <c r="Y54" s="15"/>
      <c r="Z54" s="15"/>
      <c r="AA54" s="15"/>
      <c r="AB54" s="89"/>
      <c r="AC54" s="15"/>
      <c r="AD54" s="15"/>
      <c r="AE54" s="15"/>
      <c r="AF54" s="90"/>
      <c r="AG54" s="92"/>
      <c r="AH54" s="92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2"/>
      <c r="BJ54" s="93"/>
      <c r="BK54" s="15"/>
      <c r="BL54" s="15"/>
      <c r="BM54" s="15"/>
      <c r="BN54" s="15"/>
      <c r="BO54" s="15"/>
      <c r="BP54" s="15"/>
      <c r="BQ54" s="15"/>
      <c r="BR54" s="15"/>
      <c r="BS54" s="15"/>
      <c r="BT54" s="15"/>
    </row>
    <row r="55" spans="1:72" s="8" customFormat="1" ht="24.75" customHeight="1" thickBot="1">
      <c r="A55" s="95"/>
      <c r="B55" s="1"/>
      <c r="C55" s="1"/>
      <c r="D55" s="1"/>
      <c r="E55" s="1"/>
      <c r="F55" s="1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91" t="s">
        <v>128</v>
      </c>
      <c r="Y55" s="244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6"/>
      <c r="BJ55" s="93"/>
      <c r="BK55" s="15"/>
      <c r="BL55" s="15"/>
      <c r="BM55" s="15"/>
      <c r="BN55" s="15"/>
      <c r="BO55" s="15"/>
      <c r="BP55" s="15"/>
      <c r="BQ55" s="15"/>
      <c r="BR55" s="15"/>
      <c r="BS55" s="15"/>
      <c r="BT55" s="15"/>
    </row>
    <row r="56" spans="1:72" s="88" customFormat="1" ht="13.5">
      <c r="A56" s="118" t="s">
        <v>13</v>
      </c>
      <c r="B56" s="66"/>
      <c r="C56" s="66"/>
      <c r="D56" s="66"/>
      <c r="E56" s="66"/>
      <c r="F56" s="66"/>
      <c r="G56" s="66"/>
      <c r="H56" s="67"/>
      <c r="I56" s="68"/>
      <c r="J56" s="68"/>
      <c r="K56" s="69"/>
      <c r="L56" s="70"/>
      <c r="M56" s="70"/>
      <c r="N56" s="70"/>
      <c r="O56" s="67"/>
      <c r="P56" s="71"/>
      <c r="Q56" s="71"/>
      <c r="R56" s="71"/>
      <c r="S56" s="71"/>
      <c r="T56" s="72"/>
      <c r="U56" s="72"/>
      <c r="V56" s="67"/>
      <c r="W56" s="72"/>
      <c r="X56" s="72"/>
      <c r="Y56" s="67"/>
      <c r="Z56" s="73"/>
      <c r="AA56" s="74"/>
      <c r="AB56" s="73"/>
      <c r="AC56" s="75"/>
      <c r="AD56" s="75"/>
      <c r="AE56" s="76"/>
      <c r="AF56" s="77"/>
      <c r="AG56" s="78"/>
      <c r="AH56" s="78"/>
      <c r="AI56" s="76"/>
      <c r="AJ56" s="77"/>
      <c r="AK56" s="79"/>
      <c r="AL56" s="76"/>
      <c r="AM56" s="77"/>
      <c r="AN56" s="80"/>
      <c r="AO56" s="80"/>
      <c r="AP56" s="81"/>
      <c r="AQ56" s="77"/>
      <c r="AR56" s="80"/>
      <c r="AS56" s="81"/>
      <c r="AT56" s="77"/>
      <c r="AU56" s="80"/>
      <c r="AV56" s="80"/>
      <c r="AW56" s="73"/>
      <c r="AX56" s="82"/>
      <c r="AY56" s="81"/>
      <c r="AZ56" s="77"/>
      <c r="BA56" s="83"/>
      <c r="BB56" s="81"/>
      <c r="BC56" s="77"/>
      <c r="BD56" s="84"/>
      <c r="BE56" s="82"/>
      <c r="BF56" s="76"/>
      <c r="BG56" s="76"/>
      <c r="BH56" s="76"/>
      <c r="BI56" s="77"/>
      <c r="BJ56" s="85"/>
      <c r="BK56" s="86"/>
      <c r="BL56" s="87"/>
      <c r="BM56" s="86"/>
      <c r="BN56" s="86"/>
      <c r="BO56" s="87"/>
      <c r="BP56" s="86"/>
      <c r="BQ56" s="87"/>
      <c r="BR56" s="86"/>
      <c r="BS56" s="86"/>
      <c r="BT56" s="87"/>
    </row>
    <row r="57" spans="1:72" s="8" customFormat="1" ht="24.75" customHeight="1">
      <c r="A57" s="268" t="s">
        <v>315</v>
      </c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91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40"/>
      <c r="BK57" s="15"/>
      <c r="BL57" s="15"/>
      <c r="BM57" s="15"/>
      <c r="BN57" s="15"/>
      <c r="BO57" s="15"/>
      <c r="BP57" s="15"/>
      <c r="BQ57" s="15"/>
      <c r="BR57" s="15"/>
      <c r="BS57" s="15"/>
      <c r="BT57" s="15"/>
    </row>
    <row r="58" spans="1:72" s="8" customFormat="1" ht="24.75" customHeight="1">
      <c r="A58" s="269"/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91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40"/>
      <c r="BK58" s="15"/>
      <c r="BL58" s="15"/>
      <c r="BM58" s="15"/>
      <c r="BN58" s="15"/>
      <c r="BO58" s="15"/>
      <c r="BP58" s="15"/>
      <c r="BQ58" s="15"/>
      <c r="BR58" s="15"/>
      <c r="BS58" s="15"/>
      <c r="BT58" s="15"/>
    </row>
    <row r="59" spans="1:72" s="8" customFormat="1" ht="13.5">
      <c r="A59" s="95" t="s">
        <v>266</v>
      </c>
      <c r="B59" s="95"/>
      <c r="C59" s="1"/>
      <c r="D59" s="1"/>
      <c r="E59" s="1"/>
      <c r="F59" s="1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31"/>
      <c r="AF59" s="31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4"/>
      <c r="BE59" s="15"/>
      <c r="BF59" s="15"/>
      <c r="BG59" s="15"/>
      <c r="BH59" s="15"/>
      <c r="BI59" s="15"/>
      <c r="BJ59" s="93"/>
      <c r="BK59" s="15"/>
      <c r="BL59" s="15"/>
      <c r="BM59" s="96"/>
      <c r="BN59" s="15"/>
      <c r="BO59" s="15"/>
      <c r="BP59" s="15"/>
      <c r="BQ59" s="15"/>
      <c r="BR59" s="96"/>
      <c r="BS59" s="15"/>
      <c r="BT59" s="15"/>
    </row>
    <row r="60" spans="1:72" s="8" customFormat="1" ht="15.75" customHeight="1">
      <c r="A60" s="95"/>
      <c r="B60" s="95"/>
      <c r="C60" s="1"/>
      <c r="D60" s="1"/>
      <c r="E60" s="1"/>
      <c r="F60" s="1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31"/>
      <c r="AF60" s="31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4"/>
      <c r="BE60" s="15"/>
      <c r="BF60" s="15"/>
      <c r="BG60" s="15"/>
      <c r="BH60" s="15"/>
      <c r="BI60" s="15"/>
      <c r="BJ60" s="93"/>
      <c r="BK60" s="15"/>
      <c r="BL60" s="15"/>
      <c r="BM60" s="96"/>
      <c r="BN60" s="15"/>
      <c r="BO60" s="15"/>
      <c r="BP60" s="15"/>
      <c r="BQ60" s="15"/>
      <c r="BR60" s="96"/>
      <c r="BS60" s="15"/>
      <c r="BT60" s="15"/>
    </row>
    <row r="61" spans="1:62" s="8" customFormat="1" ht="14.25" thickBot="1">
      <c r="A61" s="95" t="s">
        <v>129</v>
      </c>
      <c r="B61" s="95"/>
      <c r="C61" s="1"/>
      <c r="D61" s="1"/>
      <c r="E61" s="97" t="s">
        <v>130</v>
      </c>
      <c r="F61" s="15"/>
      <c r="G61" s="15"/>
      <c r="H61" s="15"/>
      <c r="I61" s="95" t="s">
        <v>131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31"/>
      <c r="X61" s="31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4"/>
      <c r="AV61" s="4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J61" s="98"/>
    </row>
    <row r="62" spans="1:62" s="8" customFormat="1" ht="13.5">
      <c r="A62" s="99" t="s">
        <v>132</v>
      </c>
      <c r="B62" s="270" t="s">
        <v>133</v>
      </c>
      <c r="C62" s="271"/>
      <c r="D62" s="1"/>
      <c r="E62" s="99" t="s">
        <v>132</v>
      </c>
      <c r="F62" s="100" t="s">
        <v>134</v>
      </c>
      <c r="G62" s="101" t="s">
        <v>135</v>
      </c>
      <c r="H62" s="102"/>
      <c r="I62" s="99" t="s">
        <v>132</v>
      </c>
      <c r="J62" s="270" t="s">
        <v>133</v>
      </c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1"/>
      <c r="Y62" s="102"/>
      <c r="Z62" s="102"/>
      <c r="AA62" s="102"/>
      <c r="AB62" s="102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4"/>
      <c r="AV62" s="4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J62" s="98"/>
    </row>
    <row r="63" spans="1:62" s="8" customFormat="1" ht="13.5">
      <c r="A63" s="103" t="s">
        <v>136</v>
      </c>
      <c r="B63" s="242" t="s">
        <v>137</v>
      </c>
      <c r="C63" s="243"/>
      <c r="D63" s="15"/>
      <c r="E63" s="248" t="s">
        <v>70</v>
      </c>
      <c r="F63" s="9" t="s">
        <v>138</v>
      </c>
      <c r="G63" s="105">
        <v>100000</v>
      </c>
      <c r="H63" s="102"/>
      <c r="I63" s="106">
        <v>1</v>
      </c>
      <c r="J63" s="238" t="s">
        <v>139</v>
      </c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9"/>
      <c r="Y63" s="102"/>
      <c r="Z63" s="102"/>
      <c r="AA63" s="102"/>
      <c r="AB63" s="102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4"/>
      <c r="AV63" s="4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J63" s="98"/>
    </row>
    <row r="64" spans="1:62" s="8" customFormat="1" ht="13.5">
      <c r="A64" s="103" t="s">
        <v>140</v>
      </c>
      <c r="B64" s="242" t="s">
        <v>141</v>
      </c>
      <c r="C64" s="243"/>
      <c r="D64" s="15"/>
      <c r="E64" s="248"/>
      <c r="F64" s="9" t="s">
        <v>142</v>
      </c>
      <c r="G64" s="105">
        <v>100000</v>
      </c>
      <c r="H64" s="102"/>
      <c r="I64" s="106">
        <v>2</v>
      </c>
      <c r="J64" s="238" t="s">
        <v>143</v>
      </c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9"/>
      <c r="Y64" s="102"/>
      <c r="Z64" s="102"/>
      <c r="AA64" s="102"/>
      <c r="AB64" s="102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4"/>
      <c r="AV64" s="4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J64" s="98"/>
    </row>
    <row r="65" spans="1:62" s="8" customFormat="1" ht="13.5">
      <c r="A65" s="106" t="s">
        <v>144</v>
      </c>
      <c r="B65" s="242" t="s">
        <v>17</v>
      </c>
      <c r="C65" s="243"/>
      <c r="D65" s="15"/>
      <c r="E65" s="248"/>
      <c r="F65" s="9" t="s">
        <v>145</v>
      </c>
      <c r="G65" s="105">
        <v>100</v>
      </c>
      <c r="H65" s="102"/>
      <c r="I65" s="106">
        <v>3</v>
      </c>
      <c r="J65" s="238" t="s">
        <v>146</v>
      </c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9"/>
      <c r="Y65" s="102"/>
      <c r="Z65" s="102"/>
      <c r="AA65" s="102"/>
      <c r="AB65" s="102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4"/>
      <c r="AV65" s="4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J65" s="98"/>
    </row>
    <row r="66" spans="1:62" s="8" customFormat="1" ht="13.5">
      <c r="A66" s="107" t="s">
        <v>147</v>
      </c>
      <c r="B66" s="242" t="s">
        <v>148</v>
      </c>
      <c r="C66" s="243"/>
      <c r="D66" s="108"/>
      <c r="E66" s="248" t="s">
        <v>149</v>
      </c>
      <c r="F66" s="9" t="s">
        <v>138</v>
      </c>
      <c r="G66" s="105">
        <v>200000</v>
      </c>
      <c r="H66" s="102"/>
      <c r="I66" s="106">
        <v>4</v>
      </c>
      <c r="J66" s="238" t="s">
        <v>150</v>
      </c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9"/>
      <c r="Y66" s="102"/>
      <c r="Z66" s="102"/>
      <c r="AA66" s="102"/>
      <c r="AB66" s="102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4"/>
      <c r="AV66" s="4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J66" s="98"/>
    </row>
    <row r="67" spans="1:62" s="8" customFormat="1" ht="13.5">
      <c r="A67" s="107" t="s">
        <v>151</v>
      </c>
      <c r="B67" s="242" t="s">
        <v>152</v>
      </c>
      <c r="C67" s="243"/>
      <c r="D67" s="108"/>
      <c r="E67" s="248"/>
      <c r="F67" s="9" t="s">
        <v>142</v>
      </c>
      <c r="G67" s="105">
        <v>200000</v>
      </c>
      <c r="H67" s="102"/>
      <c r="I67" s="106">
        <v>5</v>
      </c>
      <c r="J67" s="238" t="s">
        <v>153</v>
      </c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9"/>
      <c r="Y67" s="102"/>
      <c r="Z67" s="102"/>
      <c r="AA67" s="102"/>
      <c r="AB67" s="102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4"/>
      <c r="AV67" s="4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J67" s="98"/>
    </row>
    <row r="68" spans="1:62" s="8" customFormat="1" ht="13.5">
      <c r="A68" s="107" t="s">
        <v>154</v>
      </c>
      <c r="B68" s="242" t="s">
        <v>155</v>
      </c>
      <c r="C68" s="243"/>
      <c r="D68" s="108"/>
      <c r="E68" s="248"/>
      <c r="F68" s="9" t="s">
        <v>145</v>
      </c>
      <c r="G68" s="105">
        <v>200</v>
      </c>
      <c r="H68" s="102"/>
      <c r="I68" s="106">
        <v>6</v>
      </c>
      <c r="J68" s="238" t="s">
        <v>156</v>
      </c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9"/>
      <c r="Y68" s="102"/>
      <c r="Z68" s="102"/>
      <c r="AA68" s="102"/>
      <c r="AB68" s="102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4"/>
      <c r="AV68" s="4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J68" s="98"/>
    </row>
    <row r="69" spans="1:62" s="8" customFormat="1" ht="13.5">
      <c r="A69" s="107" t="s">
        <v>157</v>
      </c>
      <c r="B69" s="242" t="s">
        <v>158</v>
      </c>
      <c r="C69" s="243"/>
      <c r="D69" s="108"/>
      <c r="E69" s="248" t="s">
        <v>159</v>
      </c>
      <c r="F69" s="9" t="s">
        <v>138</v>
      </c>
      <c r="G69" s="105">
        <v>400000</v>
      </c>
      <c r="H69" s="102"/>
      <c r="I69" s="106">
        <v>7</v>
      </c>
      <c r="J69" s="238" t="s">
        <v>160</v>
      </c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9"/>
      <c r="Y69" s="102"/>
      <c r="Z69" s="102"/>
      <c r="AA69" s="102"/>
      <c r="AB69" s="102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4"/>
      <c r="AV69" s="4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J69" s="98"/>
    </row>
    <row r="70" spans="1:62" s="8" customFormat="1" ht="13.5">
      <c r="A70" s="107" t="s">
        <v>161</v>
      </c>
      <c r="B70" s="242" t="s">
        <v>19</v>
      </c>
      <c r="C70" s="243"/>
      <c r="D70" s="108"/>
      <c r="E70" s="248"/>
      <c r="F70" s="9" t="s">
        <v>142</v>
      </c>
      <c r="G70" s="105">
        <v>400000</v>
      </c>
      <c r="H70" s="102"/>
      <c r="I70" s="106">
        <v>8</v>
      </c>
      <c r="J70" s="238" t="s">
        <v>162</v>
      </c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9"/>
      <c r="Y70" s="102"/>
      <c r="Z70" s="102"/>
      <c r="AA70" s="102"/>
      <c r="AB70" s="102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4"/>
      <c r="AV70" s="4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J70" s="98"/>
    </row>
    <row r="71" spans="1:62" s="8" customFormat="1" ht="13.5">
      <c r="A71" s="107" t="s">
        <v>89</v>
      </c>
      <c r="B71" s="242" t="s">
        <v>20</v>
      </c>
      <c r="C71" s="243"/>
      <c r="D71" s="108"/>
      <c r="E71" s="248"/>
      <c r="F71" s="9" t="s">
        <v>145</v>
      </c>
      <c r="G71" s="105">
        <v>400</v>
      </c>
      <c r="H71" s="102"/>
      <c r="I71" s="106">
        <v>9</v>
      </c>
      <c r="J71" s="238" t="s">
        <v>163</v>
      </c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9"/>
      <c r="Y71" s="102"/>
      <c r="Z71" s="102"/>
      <c r="AA71" s="102"/>
      <c r="AB71" s="102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4"/>
      <c r="AV71" s="4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J71" s="98"/>
    </row>
    <row r="72" spans="1:62" s="8" customFormat="1" ht="13.5">
      <c r="A72" s="107" t="s">
        <v>164</v>
      </c>
      <c r="B72" s="242" t="s">
        <v>21</v>
      </c>
      <c r="C72" s="243"/>
      <c r="D72" s="108"/>
      <c r="E72" s="247" t="s">
        <v>93</v>
      </c>
      <c r="F72" s="109" t="s">
        <v>138</v>
      </c>
      <c r="G72" s="110">
        <v>100000</v>
      </c>
      <c r="H72" s="102"/>
      <c r="I72" s="106">
        <v>10</v>
      </c>
      <c r="J72" s="238" t="s">
        <v>165</v>
      </c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9"/>
      <c r="Y72" s="102"/>
      <c r="Z72" s="102"/>
      <c r="AA72" s="102"/>
      <c r="AB72" s="102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4"/>
      <c r="AV72" s="4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J72" s="98"/>
    </row>
    <row r="73" spans="1:62" s="8" customFormat="1" ht="13.5">
      <c r="A73" s="107" t="s">
        <v>166</v>
      </c>
      <c r="B73" s="242" t="s">
        <v>22</v>
      </c>
      <c r="C73" s="243"/>
      <c r="D73" s="108"/>
      <c r="E73" s="248"/>
      <c r="F73" s="9" t="s">
        <v>142</v>
      </c>
      <c r="G73" s="105">
        <v>200000</v>
      </c>
      <c r="H73" s="102"/>
      <c r="I73" s="106">
        <v>11</v>
      </c>
      <c r="J73" s="238" t="s">
        <v>167</v>
      </c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9"/>
      <c r="Y73" s="102"/>
      <c r="Z73" s="102"/>
      <c r="AA73" s="102"/>
      <c r="AB73" s="102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4"/>
      <c r="AV73" s="4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J73" s="98"/>
    </row>
    <row r="74" spans="1:62" s="8" customFormat="1" ht="14.25" thickBot="1">
      <c r="A74" s="107" t="s">
        <v>168</v>
      </c>
      <c r="B74" s="242" t="s">
        <v>23</v>
      </c>
      <c r="C74" s="243"/>
      <c r="D74" s="108"/>
      <c r="E74" s="249"/>
      <c r="F74" s="112" t="s">
        <v>145</v>
      </c>
      <c r="G74" s="113">
        <v>400</v>
      </c>
      <c r="H74" s="102"/>
      <c r="I74" s="106">
        <v>12</v>
      </c>
      <c r="J74" s="238" t="s">
        <v>169</v>
      </c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9"/>
      <c r="Y74" s="102"/>
      <c r="Z74" s="102"/>
      <c r="AA74" s="102"/>
      <c r="AB74" s="102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4"/>
      <c r="AV74" s="4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J74" s="98"/>
    </row>
    <row r="75" spans="1:62" s="8" customFormat="1" ht="13.5">
      <c r="A75" s="107" t="s">
        <v>168</v>
      </c>
      <c r="B75" s="242" t="s">
        <v>24</v>
      </c>
      <c r="C75" s="243"/>
      <c r="D75" s="108"/>
      <c r="E75" s="5"/>
      <c r="F75" s="5"/>
      <c r="G75" s="3"/>
      <c r="H75" s="102"/>
      <c r="I75" s="106">
        <v>13</v>
      </c>
      <c r="J75" s="238" t="s">
        <v>170</v>
      </c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9"/>
      <c r="Y75" s="102"/>
      <c r="Z75" s="102"/>
      <c r="AA75" s="102"/>
      <c r="AB75" s="102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4"/>
      <c r="AV75" s="4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J75" s="98"/>
    </row>
    <row r="76" spans="1:62" s="8" customFormat="1" ht="14.25" thickBot="1">
      <c r="A76" s="107" t="s">
        <v>166</v>
      </c>
      <c r="B76" s="242" t="s">
        <v>25</v>
      </c>
      <c r="C76" s="243"/>
      <c r="D76" s="108"/>
      <c r="E76" s="97" t="s">
        <v>171</v>
      </c>
      <c r="F76" s="15"/>
      <c r="G76" s="15"/>
      <c r="H76" s="102"/>
      <c r="I76" s="106">
        <v>14</v>
      </c>
      <c r="J76" s="238" t="s">
        <v>172</v>
      </c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9"/>
      <c r="Y76" s="102"/>
      <c r="Z76" s="102"/>
      <c r="AA76" s="102"/>
      <c r="AB76" s="102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4"/>
      <c r="AV76" s="4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J76" s="98"/>
    </row>
    <row r="77" spans="1:62" s="8" customFormat="1" ht="13.5">
      <c r="A77" s="107" t="s">
        <v>173</v>
      </c>
      <c r="B77" s="242" t="s">
        <v>26</v>
      </c>
      <c r="C77" s="243"/>
      <c r="D77" s="108"/>
      <c r="E77" s="99" t="s">
        <v>132</v>
      </c>
      <c r="F77" s="240" t="s">
        <v>135</v>
      </c>
      <c r="G77" s="241"/>
      <c r="H77" s="102"/>
      <c r="I77" s="106">
        <v>15</v>
      </c>
      <c r="J77" s="238" t="s">
        <v>174</v>
      </c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9"/>
      <c r="Y77" s="102"/>
      <c r="Z77" s="102"/>
      <c r="AA77" s="102"/>
      <c r="AB77" s="102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4"/>
      <c r="AV77" s="4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J77" s="98"/>
    </row>
    <row r="78" spans="1:62" s="8" customFormat="1" ht="13.5">
      <c r="A78" s="107" t="s">
        <v>168</v>
      </c>
      <c r="B78" s="242" t="s">
        <v>27</v>
      </c>
      <c r="C78" s="243"/>
      <c r="D78" s="108"/>
      <c r="E78" s="104">
        <v>0</v>
      </c>
      <c r="F78" s="242" t="s">
        <v>175</v>
      </c>
      <c r="G78" s="243"/>
      <c r="H78" s="102"/>
      <c r="I78" s="114">
        <v>16</v>
      </c>
      <c r="J78" s="238" t="s">
        <v>176</v>
      </c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9"/>
      <c r="Y78" s="102"/>
      <c r="Z78" s="102"/>
      <c r="AA78" s="102"/>
      <c r="AB78" s="102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4"/>
      <c r="AV78" s="4"/>
      <c r="AW78" s="15"/>
      <c r="AX78" s="15"/>
      <c r="AY78" s="15"/>
      <c r="AZ78" s="15"/>
      <c r="BA78" s="15"/>
      <c r="BB78" s="15"/>
      <c r="BC78" s="15"/>
      <c r="BD78" s="15"/>
      <c r="BE78" s="15"/>
      <c r="BF78" s="96"/>
      <c r="BG78" s="15"/>
      <c r="BH78" s="15"/>
      <c r="BJ78" s="98"/>
    </row>
    <row r="79" spans="1:62" s="8" customFormat="1" ht="15" customHeight="1">
      <c r="A79" s="107" t="s">
        <v>166</v>
      </c>
      <c r="B79" s="242" t="s">
        <v>28</v>
      </c>
      <c r="C79" s="243"/>
      <c r="D79" s="108"/>
      <c r="E79" s="104">
        <v>1</v>
      </c>
      <c r="F79" s="242" t="s">
        <v>177</v>
      </c>
      <c r="G79" s="243"/>
      <c r="H79" s="102"/>
      <c r="I79" s="114">
        <v>17</v>
      </c>
      <c r="J79" s="238" t="s">
        <v>178</v>
      </c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9"/>
      <c r="Y79" s="102"/>
      <c r="Z79" s="102"/>
      <c r="AA79" s="102"/>
      <c r="AB79" s="102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4"/>
      <c r="AV79" s="4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J79" s="98"/>
    </row>
    <row r="80" spans="1:62" s="8" customFormat="1" ht="15" customHeight="1">
      <c r="A80" s="107" t="s">
        <v>168</v>
      </c>
      <c r="B80" s="242" t="s">
        <v>29</v>
      </c>
      <c r="C80" s="243"/>
      <c r="D80" s="108"/>
      <c r="E80" s="104">
        <v>2</v>
      </c>
      <c r="F80" s="242" t="s">
        <v>179</v>
      </c>
      <c r="G80" s="243"/>
      <c r="H80" s="102"/>
      <c r="I80" s="114">
        <v>18</v>
      </c>
      <c r="J80" s="238" t="s">
        <v>180</v>
      </c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9"/>
      <c r="Y80" s="102"/>
      <c r="Z80" s="102"/>
      <c r="AA80" s="102"/>
      <c r="AB80" s="102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4"/>
      <c r="AV80" s="4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J80" s="98"/>
    </row>
    <row r="81" spans="1:62" s="8" customFormat="1" ht="15" customHeight="1" thickBot="1">
      <c r="A81" s="107" t="s">
        <v>166</v>
      </c>
      <c r="B81" s="242" t="s">
        <v>30</v>
      </c>
      <c r="C81" s="243"/>
      <c r="D81" s="108"/>
      <c r="E81" s="111">
        <v>3</v>
      </c>
      <c r="F81" s="236" t="s">
        <v>181</v>
      </c>
      <c r="G81" s="237"/>
      <c r="H81" s="102"/>
      <c r="I81" s="114">
        <v>19</v>
      </c>
      <c r="J81" s="238" t="s">
        <v>182</v>
      </c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9"/>
      <c r="Y81" s="102"/>
      <c r="Z81" s="102"/>
      <c r="AA81" s="102"/>
      <c r="AB81" s="102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4"/>
      <c r="AV81" s="4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J81" s="98"/>
    </row>
    <row r="82" spans="1:62" s="8" customFormat="1" ht="15" customHeight="1" thickBot="1">
      <c r="A82" s="115" t="s">
        <v>149</v>
      </c>
      <c r="B82" s="236" t="s">
        <v>33</v>
      </c>
      <c r="C82" s="237"/>
      <c r="D82" s="108"/>
      <c r="E82" s="1"/>
      <c r="F82" s="1"/>
      <c r="G82" s="1"/>
      <c r="H82" s="102"/>
      <c r="I82" s="114">
        <v>20</v>
      </c>
      <c r="J82" s="238" t="s">
        <v>183</v>
      </c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9"/>
      <c r="Y82" s="102"/>
      <c r="Z82" s="102"/>
      <c r="AA82" s="102"/>
      <c r="AB82" s="102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4"/>
      <c r="AV82" s="4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J82" s="98"/>
    </row>
    <row r="83" spans="1:62" s="8" customFormat="1" ht="15" customHeight="1" thickBot="1">
      <c r="A83" s="15"/>
      <c r="B83" s="1"/>
      <c r="C83" s="1"/>
      <c r="D83" s="1"/>
      <c r="E83" s="97" t="s">
        <v>184</v>
      </c>
      <c r="F83" s="1"/>
      <c r="G83" s="1"/>
      <c r="H83" s="102"/>
      <c r="I83" s="114">
        <v>21</v>
      </c>
      <c r="J83" s="238" t="s">
        <v>185</v>
      </c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9"/>
      <c r="Y83" s="102"/>
      <c r="Z83" s="102"/>
      <c r="AA83" s="102"/>
      <c r="AB83" s="102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4"/>
      <c r="AV83" s="4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J83" s="98"/>
    </row>
    <row r="84" spans="1:62" s="8" customFormat="1" ht="15" customHeight="1">
      <c r="A84" s="15"/>
      <c r="B84" s="1"/>
      <c r="C84" s="1"/>
      <c r="D84" s="1"/>
      <c r="E84" s="99" t="s">
        <v>132</v>
      </c>
      <c r="F84" s="240" t="s">
        <v>186</v>
      </c>
      <c r="G84" s="241"/>
      <c r="H84" s="102"/>
      <c r="I84" s="114">
        <v>22</v>
      </c>
      <c r="J84" s="238" t="s">
        <v>187</v>
      </c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9"/>
      <c r="Y84" s="102"/>
      <c r="Z84" s="102"/>
      <c r="AA84" s="102"/>
      <c r="AB84" s="102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4"/>
      <c r="AV84" s="4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J84" s="98"/>
    </row>
    <row r="85" spans="1:62" s="8" customFormat="1" ht="15" customHeight="1">
      <c r="A85" s="15"/>
      <c r="B85" s="1"/>
      <c r="C85" s="1"/>
      <c r="D85" s="1"/>
      <c r="E85" s="104">
        <v>1</v>
      </c>
      <c r="F85" s="242" t="s">
        <v>188</v>
      </c>
      <c r="G85" s="243"/>
      <c r="H85" s="102"/>
      <c r="I85" s="114">
        <v>23</v>
      </c>
      <c r="J85" s="238" t="s">
        <v>189</v>
      </c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9"/>
      <c r="Y85" s="102"/>
      <c r="Z85" s="102"/>
      <c r="AA85" s="102"/>
      <c r="AB85" s="102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4"/>
      <c r="AV85" s="4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J85" s="98"/>
    </row>
    <row r="86" spans="1:62" s="8" customFormat="1" ht="15" customHeight="1">
      <c r="A86" s="7"/>
      <c r="B86" s="7"/>
      <c r="C86" s="1"/>
      <c r="D86" s="15"/>
      <c r="E86" s="104">
        <v>2</v>
      </c>
      <c r="F86" s="242" t="s">
        <v>190</v>
      </c>
      <c r="G86" s="243"/>
      <c r="H86" s="102"/>
      <c r="I86" s="114">
        <v>24</v>
      </c>
      <c r="J86" s="238" t="s">
        <v>191</v>
      </c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9"/>
      <c r="Y86" s="102"/>
      <c r="Z86" s="102"/>
      <c r="AA86" s="102"/>
      <c r="AB86" s="102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4"/>
      <c r="AV86" s="4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J86" s="98"/>
    </row>
    <row r="87" spans="1:62" s="8" customFormat="1" ht="15" customHeight="1" thickBot="1">
      <c r="A87" s="1"/>
      <c r="B87" s="1"/>
      <c r="C87" s="1"/>
      <c r="D87" s="15"/>
      <c r="E87" s="111">
        <v>3</v>
      </c>
      <c r="F87" s="236" t="s">
        <v>192</v>
      </c>
      <c r="G87" s="237"/>
      <c r="H87" s="102"/>
      <c r="I87" s="114">
        <v>25</v>
      </c>
      <c r="J87" s="238" t="s">
        <v>193</v>
      </c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9"/>
      <c r="Y87" s="102"/>
      <c r="Z87" s="102"/>
      <c r="AA87" s="102"/>
      <c r="AB87" s="102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4"/>
      <c r="AV87" s="4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J87" s="98"/>
    </row>
    <row r="88" spans="1:62" s="8" customFormat="1" ht="15" customHeight="1">
      <c r="A88" s="15" t="s">
        <v>194</v>
      </c>
      <c r="B88" s="1" t="s">
        <v>195</v>
      </c>
      <c r="C88" s="1"/>
      <c r="D88" s="15"/>
      <c r="E88" s="15"/>
      <c r="F88" s="15"/>
      <c r="G88" s="15"/>
      <c r="H88" s="102"/>
      <c r="I88" s="114">
        <v>26</v>
      </c>
      <c r="J88" s="238" t="s">
        <v>196</v>
      </c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9"/>
      <c r="Y88" s="102"/>
      <c r="Z88" s="102"/>
      <c r="AA88" s="102"/>
      <c r="AB88" s="102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4"/>
      <c r="AV88" s="4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J88" s="98"/>
    </row>
    <row r="89" spans="1:62" s="8" customFormat="1" ht="15" customHeight="1">
      <c r="A89" s="15" t="s">
        <v>197</v>
      </c>
      <c r="B89" s="1" t="s">
        <v>198</v>
      </c>
      <c r="C89" s="1"/>
      <c r="D89" s="15"/>
      <c r="E89" s="15"/>
      <c r="F89" s="15"/>
      <c r="G89" s="15"/>
      <c r="H89" s="102"/>
      <c r="I89" s="114">
        <v>27</v>
      </c>
      <c r="J89" s="238" t="s">
        <v>199</v>
      </c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9"/>
      <c r="Y89" s="102"/>
      <c r="Z89" s="102"/>
      <c r="AA89" s="102"/>
      <c r="AB89" s="102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4"/>
      <c r="AV89" s="4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J89" s="98"/>
    </row>
    <row r="90" spans="1:62" s="8" customFormat="1" ht="15" customHeight="1">
      <c r="A90" s="15" t="s">
        <v>200</v>
      </c>
      <c r="B90" s="1" t="s">
        <v>201</v>
      </c>
      <c r="C90" s="1"/>
      <c r="D90" s="15"/>
      <c r="E90" s="15"/>
      <c r="F90" s="15"/>
      <c r="G90" s="15"/>
      <c r="H90" s="102"/>
      <c r="I90" s="114">
        <v>28</v>
      </c>
      <c r="J90" s="238" t="s">
        <v>202</v>
      </c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9"/>
      <c r="Y90" s="102"/>
      <c r="Z90" s="102"/>
      <c r="AA90" s="102"/>
      <c r="AB90" s="102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4"/>
      <c r="AV90" s="4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J90" s="98"/>
    </row>
    <row r="91" spans="1:62" s="8" customFormat="1" ht="15" customHeight="1">
      <c r="A91" s="15" t="s">
        <v>203</v>
      </c>
      <c r="B91" s="1" t="s">
        <v>204</v>
      </c>
      <c r="C91" s="15"/>
      <c r="D91" s="15"/>
      <c r="E91" s="15"/>
      <c r="F91" s="15"/>
      <c r="G91" s="15"/>
      <c r="H91" s="102"/>
      <c r="I91" s="114">
        <v>29</v>
      </c>
      <c r="J91" s="238" t="s">
        <v>205</v>
      </c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9"/>
      <c r="Y91" s="102"/>
      <c r="Z91" s="102"/>
      <c r="AA91" s="102"/>
      <c r="AB91" s="102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4"/>
      <c r="AV91" s="4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J91" s="98"/>
    </row>
    <row r="92" spans="1:62" s="8" customFormat="1" ht="15" customHeight="1" thickBot="1">
      <c r="A92" s="15" t="s">
        <v>206</v>
      </c>
      <c r="B92" s="1" t="s">
        <v>207</v>
      </c>
      <c r="C92" s="15"/>
      <c r="D92" s="15"/>
      <c r="E92" s="15"/>
      <c r="F92" s="15"/>
      <c r="G92" s="15"/>
      <c r="H92" s="102"/>
      <c r="I92" s="116">
        <v>30</v>
      </c>
      <c r="J92" s="272" t="s">
        <v>208</v>
      </c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3"/>
      <c r="Y92" s="102"/>
      <c r="Z92" s="102"/>
      <c r="AA92" s="102"/>
      <c r="AB92" s="102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4"/>
      <c r="AV92" s="4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J92" s="98"/>
    </row>
    <row r="93" spans="1:72" s="8" customFormat="1" ht="13.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89"/>
      <c r="Y93" s="15"/>
      <c r="Z93" s="15"/>
      <c r="AA93" s="15"/>
      <c r="AB93" s="89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89"/>
      <c r="BE93" s="15"/>
      <c r="BF93" s="15"/>
      <c r="BG93" s="15"/>
      <c r="BH93" s="15"/>
      <c r="BI93" s="89"/>
      <c r="BJ93" s="93"/>
      <c r="BK93" s="15"/>
      <c r="BL93" s="15"/>
      <c r="BM93" s="15"/>
      <c r="BN93" s="15"/>
      <c r="BO93" s="15"/>
      <c r="BP93" s="15"/>
      <c r="BQ93" s="15"/>
      <c r="BR93" s="15"/>
      <c r="BS93" s="15"/>
      <c r="BT93" s="15"/>
    </row>
    <row r="94" spans="1:72" s="8" customFormat="1" ht="13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89"/>
      <c r="Y94" s="15"/>
      <c r="Z94" s="15"/>
      <c r="AA94" s="15"/>
      <c r="AB94" s="89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89"/>
      <c r="BE94" s="15"/>
      <c r="BF94" s="15"/>
      <c r="BG94" s="15"/>
      <c r="BH94" s="15"/>
      <c r="BI94" s="89"/>
      <c r="BJ94" s="93"/>
      <c r="BK94" s="15"/>
      <c r="BL94" s="15"/>
      <c r="BM94" s="15"/>
      <c r="BN94" s="15"/>
      <c r="BO94" s="15"/>
      <c r="BP94" s="15"/>
      <c r="BQ94" s="15"/>
      <c r="BR94" s="15"/>
      <c r="BS94" s="15"/>
      <c r="BT94" s="15"/>
    </row>
    <row r="95" spans="1:72" s="8" customFormat="1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89"/>
      <c r="Y95" s="15"/>
      <c r="Z95" s="15"/>
      <c r="AA95" s="15"/>
      <c r="AB95" s="89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89"/>
      <c r="BE95" s="15"/>
      <c r="BF95" s="15"/>
      <c r="BG95" s="15"/>
      <c r="BH95" s="15"/>
      <c r="BI95" s="89"/>
      <c r="BJ95" s="93"/>
      <c r="BK95" s="15"/>
      <c r="BL95" s="15"/>
      <c r="BM95" s="15"/>
      <c r="BN95" s="15"/>
      <c r="BO95" s="15"/>
      <c r="BP95" s="15"/>
      <c r="BQ95" s="15"/>
      <c r="BR95" s="15"/>
      <c r="BS95" s="15"/>
      <c r="BT95" s="15"/>
    </row>
    <row r="96" spans="1:72" s="8" customFormat="1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89"/>
      <c r="Y96" s="15"/>
      <c r="Z96" s="15"/>
      <c r="AA96" s="15"/>
      <c r="AB96" s="89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89"/>
      <c r="BE96" s="15"/>
      <c r="BF96" s="15"/>
      <c r="BG96" s="15"/>
      <c r="BH96" s="15"/>
      <c r="BI96" s="89"/>
      <c r="BJ96" s="93"/>
      <c r="BK96" s="15"/>
      <c r="BL96" s="15"/>
      <c r="BM96" s="15"/>
      <c r="BN96" s="15"/>
      <c r="BO96" s="15"/>
      <c r="BP96" s="15"/>
      <c r="BQ96" s="15"/>
      <c r="BR96" s="15"/>
      <c r="BS96" s="15"/>
      <c r="BT96" s="15"/>
    </row>
    <row r="97" spans="1:72" s="8" customFormat="1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89"/>
      <c r="Y97" s="15"/>
      <c r="Z97" s="15"/>
      <c r="AA97" s="15"/>
      <c r="AB97" s="89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89"/>
      <c r="BE97" s="15"/>
      <c r="BF97" s="15"/>
      <c r="BG97" s="15"/>
      <c r="BH97" s="15"/>
      <c r="BI97" s="89"/>
      <c r="BJ97" s="93"/>
      <c r="BK97" s="15"/>
      <c r="BL97" s="15"/>
      <c r="BM97" s="15"/>
      <c r="BN97" s="15"/>
      <c r="BO97" s="15"/>
      <c r="BP97" s="15"/>
      <c r="BQ97" s="15"/>
      <c r="BR97" s="15"/>
      <c r="BS97" s="15"/>
      <c r="BT97" s="15"/>
    </row>
    <row r="98" spans="1:72" s="8" customFormat="1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89"/>
      <c r="Y98" s="15"/>
      <c r="Z98" s="15"/>
      <c r="AA98" s="15"/>
      <c r="AB98" s="89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89"/>
      <c r="BE98" s="15"/>
      <c r="BF98" s="15"/>
      <c r="BG98" s="15"/>
      <c r="BH98" s="15"/>
      <c r="BI98" s="89"/>
      <c r="BJ98" s="93"/>
      <c r="BK98" s="15"/>
      <c r="BL98" s="15"/>
      <c r="BM98" s="15"/>
      <c r="BN98" s="15"/>
      <c r="BO98" s="15"/>
      <c r="BP98" s="15"/>
      <c r="BQ98" s="15"/>
      <c r="BR98" s="15"/>
      <c r="BS98" s="15"/>
      <c r="BT98" s="15"/>
    </row>
    <row r="99" spans="1:72" s="8" customFormat="1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89"/>
      <c r="Y99" s="15"/>
      <c r="Z99" s="15"/>
      <c r="AA99" s="15"/>
      <c r="AB99" s="89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89"/>
      <c r="BE99" s="15"/>
      <c r="BF99" s="15"/>
      <c r="BG99" s="15"/>
      <c r="BH99" s="15"/>
      <c r="BI99" s="89"/>
      <c r="BJ99" s="93"/>
      <c r="BK99" s="15"/>
      <c r="BL99" s="15"/>
      <c r="BM99" s="15"/>
      <c r="BN99" s="15"/>
      <c r="BO99" s="15"/>
      <c r="BP99" s="15"/>
      <c r="BQ99" s="15"/>
      <c r="BR99" s="15"/>
      <c r="BS99" s="15"/>
      <c r="BT99" s="15"/>
    </row>
    <row r="100" spans="1:72" s="8" customFormat="1" ht="13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89"/>
      <c r="Y100" s="15"/>
      <c r="Z100" s="15"/>
      <c r="AA100" s="15"/>
      <c r="AB100" s="89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89"/>
      <c r="BE100" s="15"/>
      <c r="BF100" s="15"/>
      <c r="BG100" s="15"/>
      <c r="BH100" s="15"/>
      <c r="BI100" s="89"/>
      <c r="BJ100" s="93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</row>
    <row r="101" spans="1:72" s="8" customFormat="1" ht="13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89"/>
      <c r="Y101" s="15"/>
      <c r="Z101" s="15"/>
      <c r="AA101" s="15"/>
      <c r="AB101" s="89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89"/>
      <c r="BE101" s="15"/>
      <c r="BF101" s="15"/>
      <c r="BG101" s="15"/>
      <c r="BH101" s="15"/>
      <c r="BI101" s="89"/>
      <c r="BJ101" s="93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</row>
    <row r="102" spans="1:72" s="8" customFormat="1" ht="13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89"/>
      <c r="Y102" s="15"/>
      <c r="Z102" s="15"/>
      <c r="AA102" s="15"/>
      <c r="AB102" s="89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89"/>
      <c r="BE102" s="15"/>
      <c r="BF102" s="15"/>
      <c r="BG102" s="15"/>
      <c r="BH102" s="15"/>
      <c r="BI102" s="89"/>
      <c r="BJ102" s="93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</row>
    <row r="103" spans="1:72" s="8" customFormat="1" ht="13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89"/>
      <c r="Y103" s="15"/>
      <c r="Z103" s="15"/>
      <c r="AA103" s="15"/>
      <c r="AB103" s="89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89"/>
      <c r="BE103" s="15"/>
      <c r="BF103" s="15"/>
      <c r="BG103" s="15"/>
      <c r="BH103" s="15"/>
      <c r="BI103" s="89"/>
      <c r="BJ103" s="93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</row>
    <row r="104" spans="1:72" s="8" customFormat="1" ht="13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89"/>
      <c r="Y104" s="15"/>
      <c r="Z104" s="15"/>
      <c r="AA104" s="15"/>
      <c r="AB104" s="89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89"/>
      <c r="BE104" s="15"/>
      <c r="BF104" s="15"/>
      <c r="BG104" s="15"/>
      <c r="BH104" s="15"/>
      <c r="BI104" s="89"/>
      <c r="BJ104" s="93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</row>
    <row r="105" spans="1:72" s="8" customFormat="1" ht="13.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89"/>
      <c r="Y105" s="15"/>
      <c r="Z105" s="15"/>
      <c r="AA105" s="15"/>
      <c r="AB105" s="89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89"/>
      <c r="BE105" s="15"/>
      <c r="BF105" s="15"/>
      <c r="BG105" s="15"/>
      <c r="BH105" s="15"/>
      <c r="BI105" s="89"/>
      <c r="BJ105" s="93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</row>
    <row r="106" spans="1:72" s="8" customFormat="1" ht="13.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89"/>
      <c r="Y106" s="15"/>
      <c r="Z106" s="15"/>
      <c r="AA106" s="15"/>
      <c r="AB106" s="89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89"/>
      <c r="BE106" s="15"/>
      <c r="BF106" s="15"/>
      <c r="BG106" s="15"/>
      <c r="BH106" s="15"/>
      <c r="BI106" s="89"/>
      <c r="BJ106" s="93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</row>
    <row r="107" spans="1:72" s="8" customFormat="1" ht="13.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89"/>
      <c r="Y107" s="15"/>
      <c r="Z107" s="15"/>
      <c r="AA107" s="15"/>
      <c r="AB107" s="89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89"/>
      <c r="BE107" s="15"/>
      <c r="BF107" s="15"/>
      <c r="BG107" s="15"/>
      <c r="BH107" s="15"/>
      <c r="BI107" s="89"/>
      <c r="BJ107" s="93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</row>
    <row r="108" spans="1:72" s="8" customFormat="1" ht="13.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89"/>
      <c r="Y108" s="15"/>
      <c r="Z108" s="15"/>
      <c r="AA108" s="15"/>
      <c r="AB108" s="89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89"/>
      <c r="BE108" s="15"/>
      <c r="BF108" s="15"/>
      <c r="BG108" s="15"/>
      <c r="BH108" s="15"/>
      <c r="BI108" s="89"/>
      <c r="BJ108" s="93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</row>
    <row r="109" spans="1:72" s="8" customFormat="1" ht="13.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89"/>
      <c r="Y109" s="15"/>
      <c r="Z109" s="15"/>
      <c r="AA109" s="15"/>
      <c r="AB109" s="89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89"/>
      <c r="BE109" s="15"/>
      <c r="BF109" s="15"/>
      <c r="BG109" s="15"/>
      <c r="BH109" s="15"/>
      <c r="BI109" s="89"/>
      <c r="BJ109" s="93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</row>
    <row r="110" spans="1:72" s="8" customFormat="1" ht="13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89"/>
      <c r="Y110" s="15"/>
      <c r="Z110" s="15"/>
      <c r="AA110" s="15"/>
      <c r="AB110" s="89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89"/>
      <c r="BE110" s="15"/>
      <c r="BF110" s="15"/>
      <c r="BG110" s="15"/>
      <c r="BH110" s="15"/>
      <c r="BI110" s="89"/>
      <c r="BJ110" s="93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</row>
    <row r="111" spans="1:72" s="8" customFormat="1" ht="13.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89"/>
      <c r="Y111" s="15"/>
      <c r="Z111" s="15"/>
      <c r="AA111" s="15"/>
      <c r="AB111" s="89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89"/>
      <c r="BE111" s="15"/>
      <c r="BF111" s="15"/>
      <c r="BG111" s="15"/>
      <c r="BH111" s="15"/>
      <c r="BI111" s="89"/>
      <c r="BJ111" s="93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</row>
    <row r="112" spans="1:72" s="8" customFormat="1" ht="13.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89"/>
      <c r="Y112" s="15"/>
      <c r="Z112" s="15"/>
      <c r="AA112" s="15"/>
      <c r="AB112" s="89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89"/>
      <c r="BE112" s="15"/>
      <c r="BF112" s="15"/>
      <c r="BG112" s="15"/>
      <c r="BH112" s="15"/>
      <c r="BI112" s="89"/>
      <c r="BJ112" s="93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</row>
    <row r="113" spans="1:72" s="8" customFormat="1" ht="13.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89"/>
      <c r="Y113" s="15"/>
      <c r="Z113" s="15"/>
      <c r="AA113" s="15"/>
      <c r="AB113" s="89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89"/>
      <c r="BE113" s="15"/>
      <c r="BF113" s="15"/>
      <c r="BG113" s="15"/>
      <c r="BH113" s="15"/>
      <c r="BI113" s="89"/>
      <c r="BJ113" s="93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</row>
    <row r="114" spans="1:72" s="8" customFormat="1" ht="13.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89"/>
      <c r="Y114" s="15"/>
      <c r="Z114" s="15"/>
      <c r="AA114" s="15"/>
      <c r="AB114" s="89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89"/>
      <c r="BE114" s="15"/>
      <c r="BF114" s="15"/>
      <c r="BG114" s="15"/>
      <c r="BH114" s="15"/>
      <c r="BI114" s="89"/>
      <c r="BJ114" s="93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</row>
    <row r="115" spans="1:72" s="8" customFormat="1" ht="13.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89"/>
      <c r="Y115" s="15"/>
      <c r="Z115" s="15"/>
      <c r="AA115" s="15"/>
      <c r="AB115" s="89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89"/>
      <c r="BE115" s="15"/>
      <c r="BF115" s="15"/>
      <c r="BG115" s="15"/>
      <c r="BH115" s="15"/>
      <c r="BI115" s="89"/>
      <c r="BJ115" s="93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</row>
    <row r="116" spans="1:72" s="8" customFormat="1" ht="13.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89"/>
      <c r="Y116" s="15"/>
      <c r="Z116" s="15"/>
      <c r="AA116" s="15"/>
      <c r="AB116" s="89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89"/>
      <c r="BE116" s="15"/>
      <c r="BF116" s="15"/>
      <c r="BG116" s="15"/>
      <c r="BH116" s="15"/>
      <c r="BI116" s="89"/>
      <c r="BJ116" s="93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</row>
    <row r="117" spans="1:72" s="8" customFormat="1" ht="13.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89"/>
      <c r="Y117" s="15"/>
      <c r="Z117" s="15"/>
      <c r="AA117" s="15"/>
      <c r="AB117" s="89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89"/>
      <c r="BE117" s="15"/>
      <c r="BF117" s="15"/>
      <c r="BG117" s="15"/>
      <c r="BH117" s="15"/>
      <c r="BI117" s="89"/>
      <c r="BJ117" s="93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</row>
    <row r="118" spans="1:72" s="8" customFormat="1" ht="13.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89"/>
      <c r="Y118" s="15"/>
      <c r="Z118" s="15"/>
      <c r="AA118" s="15"/>
      <c r="AB118" s="89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89"/>
      <c r="BE118" s="15"/>
      <c r="BF118" s="15"/>
      <c r="BG118" s="15"/>
      <c r="BH118" s="15"/>
      <c r="BI118" s="89"/>
      <c r="BJ118" s="93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</row>
    <row r="119" spans="1:72" s="8" customFormat="1" ht="13.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89"/>
      <c r="Y119" s="15"/>
      <c r="Z119" s="15"/>
      <c r="AA119" s="15"/>
      <c r="AB119" s="89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89"/>
      <c r="BE119" s="15"/>
      <c r="BF119" s="15"/>
      <c r="BG119" s="15"/>
      <c r="BH119" s="15"/>
      <c r="BI119" s="89"/>
      <c r="BJ119" s="93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</row>
    <row r="120" spans="1:72" s="8" customFormat="1" ht="13.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89"/>
      <c r="Y120" s="15"/>
      <c r="Z120" s="15"/>
      <c r="AA120" s="15"/>
      <c r="AB120" s="89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89"/>
      <c r="BE120" s="15"/>
      <c r="BF120" s="15"/>
      <c r="BG120" s="15"/>
      <c r="BH120" s="15"/>
      <c r="BI120" s="89"/>
      <c r="BJ120" s="93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</row>
    <row r="121" spans="1:72" s="8" customFormat="1" ht="13.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89"/>
      <c r="Y121" s="15"/>
      <c r="Z121" s="15"/>
      <c r="AA121" s="15"/>
      <c r="AB121" s="89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89"/>
      <c r="BE121" s="15"/>
      <c r="BF121" s="15"/>
      <c r="BG121" s="15"/>
      <c r="BH121" s="15"/>
      <c r="BI121" s="89"/>
      <c r="BJ121" s="93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</row>
    <row r="122" spans="1:72" s="8" customFormat="1" ht="13.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89"/>
      <c r="Y122" s="15"/>
      <c r="Z122" s="15"/>
      <c r="AA122" s="15"/>
      <c r="AB122" s="89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89"/>
      <c r="BE122" s="15"/>
      <c r="BF122" s="15"/>
      <c r="BG122" s="15"/>
      <c r="BH122" s="15"/>
      <c r="BI122" s="89"/>
      <c r="BJ122" s="93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</row>
    <row r="123" spans="1:72" s="8" customFormat="1" ht="13.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89"/>
      <c r="Y123" s="15"/>
      <c r="Z123" s="15"/>
      <c r="AA123" s="15"/>
      <c r="AB123" s="89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89"/>
      <c r="BE123" s="15"/>
      <c r="BF123" s="15"/>
      <c r="BG123" s="15"/>
      <c r="BH123" s="15"/>
      <c r="BI123" s="89"/>
      <c r="BJ123" s="93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</row>
    <row r="124" spans="1:72" s="8" customFormat="1" ht="13.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89"/>
      <c r="Y124" s="15"/>
      <c r="Z124" s="15"/>
      <c r="AA124" s="15"/>
      <c r="AB124" s="89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89"/>
      <c r="BE124" s="15"/>
      <c r="BF124" s="15"/>
      <c r="BG124" s="15"/>
      <c r="BH124" s="15"/>
      <c r="BI124" s="89"/>
      <c r="BJ124" s="93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</row>
    <row r="125" spans="1:72" s="8" customFormat="1" ht="13.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89"/>
      <c r="Y125" s="15"/>
      <c r="Z125" s="15"/>
      <c r="AA125" s="15"/>
      <c r="AB125" s="89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89"/>
      <c r="BE125" s="15"/>
      <c r="BF125" s="15"/>
      <c r="BG125" s="15"/>
      <c r="BH125" s="15"/>
      <c r="BI125" s="89"/>
      <c r="BJ125" s="93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</row>
    <row r="126" spans="1:72" s="8" customFormat="1" ht="13.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89"/>
      <c r="Y126" s="15"/>
      <c r="Z126" s="15"/>
      <c r="AA126" s="15"/>
      <c r="AB126" s="89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89"/>
      <c r="BE126" s="15"/>
      <c r="BF126" s="15"/>
      <c r="BG126" s="15"/>
      <c r="BH126" s="15"/>
      <c r="BI126" s="89"/>
      <c r="BJ126" s="93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</row>
    <row r="127" spans="1:72" s="8" customFormat="1" ht="13.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89"/>
      <c r="Y127" s="15"/>
      <c r="Z127" s="15"/>
      <c r="AA127" s="15"/>
      <c r="AB127" s="89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89"/>
      <c r="BE127" s="15"/>
      <c r="BF127" s="15"/>
      <c r="BG127" s="15"/>
      <c r="BH127" s="15"/>
      <c r="BI127" s="89"/>
      <c r="BJ127" s="93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</row>
    <row r="128" spans="1:72" s="8" customFormat="1" ht="13.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89"/>
      <c r="Y128" s="15"/>
      <c r="Z128" s="15"/>
      <c r="AA128" s="15"/>
      <c r="AB128" s="89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89"/>
      <c r="BE128" s="15"/>
      <c r="BF128" s="15"/>
      <c r="BG128" s="15"/>
      <c r="BH128" s="15"/>
      <c r="BI128" s="89"/>
      <c r="BJ128" s="93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</row>
    <row r="129" spans="1:72" s="8" customFormat="1" ht="13.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89"/>
      <c r="Y129" s="15"/>
      <c r="Z129" s="15"/>
      <c r="AA129" s="15"/>
      <c r="AB129" s="89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89"/>
      <c r="BE129" s="15"/>
      <c r="BF129" s="15"/>
      <c r="BG129" s="15"/>
      <c r="BH129" s="15"/>
      <c r="BI129" s="89"/>
      <c r="BJ129" s="93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</row>
    <row r="130" spans="1:72" s="8" customFormat="1" ht="13.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89"/>
      <c r="Y130" s="15"/>
      <c r="Z130" s="15"/>
      <c r="AA130" s="15"/>
      <c r="AB130" s="89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89"/>
      <c r="BE130" s="15"/>
      <c r="BF130" s="15"/>
      <c r="BG130" s="15"/>
      <c r="BH130" s="15"/>
      <c r="BI130" s="89"/>
      <c r="BJ130" s="93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</row>
    <row r="131" spans="1:72" s="8" customFormat="1" ht="13.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89"/>
      <c r="Y131" s="15"/>
      <c r="Z131" s="15"/>
      <c r="AA131" s="15"/>
      <c r="AB131" s="89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89"/>
      <c r="BE131" s="15"/>
      <c r="BF131" s="15"/>
      <c r="BG131" s="15"/>
      <c r="BH131" s="15"/>
      <c r="BI131" s="89"/>
      <c r="BJ131" s="93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</row>
    <row r="132" spans="1:72" s="8" customFormat="1" ht="13.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89"/>
      <c r="Y132" s="15"/>
      <c r="Z132" s="15"/>
      <c r="AA132" s="15"/>
      <c r="AB132" s="89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89"/>
      <c r="BE132" s="15"/>
      <c r="BF132" s="15"/>
      <c r="BG132" s="15"/>
      <c r="BH132" s="15"/>
      <c r="BI132" s="89"/>
      <c r="BJ132" s="93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</row>
    <row r="133" spans="1:72" s="8" customFormat="1" ht="13.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89"/>
      <c r="Y133" s="15"/>
      <c r="Z133" s="15"/>
      <c r="AA133" s="15"/>
      <c r="AB133" s="89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89"/>
      <c r="BE133" s="15"/>
      <c r="BF133" s="15"/>
      <c r="BG133" s="15"/>
      <c r="BH133" s="15"/>
      <c r="BI133" s="89"/>
      <c r="BJ133" s="93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</row>
    <row r="134" spans="1:72" s="8" customFormat="1" ht="13.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89"/>
      <c r="Y134" s="15"/>
      <c r="Z134" s="15"/>
      <c r="AA134" s="15"/>
      <c r="AB134" s="89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89"/>
      <c r="BE134" s="15"/>
      <c r="BF134" s="15"/>
      <c r="BG134" s="15"/>
      <c r="BH134" s="15"/>
      <c r="BI134" s="89"/>
      <c r="BJ134" s="93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</row>
    <row r="135" spans="1:72" s="8" customFormat="1" ht="13.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89"/>
      <c r="Y135" s="15"/>
      <c r="Z135" s="15"/>
      <c r="AA135" s="15"/>
      <c r="AB135" s="89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89"/>
      <c r="BE135" s="15"/>
      <c r="BF135" s="15"/>
      <c r="BG135" s="15"/>
      <c r="BH135" s="15"/>
      <c r="BI135" s="89"/>
      <c r="BJ135" s="93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</row>
    <row r="136" spans="1:72" s="8" customFormat="1" ht="13.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89"/>
      <c r="Y136" s="15"/>
      <c r="Z136" s="15"/>
      <c r="AA136" s="15"/>
      <c r="AB136" s="89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89"/>
      <c r="BE136" s="15"/>
      <c r="BF136" s="15"/>
      <c r="BG136" s="15"/>
      <c r="BH136" s="15"/>
      <c r="BI136" s="89"/>
      <c r="BJ136" s="93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</row>
    <row r="137" spans="1:72" s="8" customFormat="1" ht="13.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89"/>
      <c r="Y137" s="15"/>
      <c r="Z137" s="15"/>
      <c r="AA137" s="15"/>
      <c r="AB137" s="89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89"/>
      <c r="BE137" s="15"/>
      <c r="BF137" s="15"/>
      <c r="BG137" s="15"/>
      <c r="BH137" s="15"/>
      <c r="BI137" s="89"/>
      <c r="BJ137" s="93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</row>
    <row r="138" spans="1:72" s="8" customFormat="1" ht="13.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89"/>
      <c r="Y138" s="15"/>
      <c r="Z138" s="15"/>
      <c r="AA138" s="15"/>
      <c r="AB138" s="89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89"/>
      <c r="BE138" s="15"/>
      <c r="BF138" s="15"/>
      <c r="BG138" s="15"/>
      <c r="BH138" s="15"/>
      <c r="BI138" s="89"/>
      <c r="BJ138" s="93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</row>
    <row r="139" spans="1:72" s="8" customFormat="1" ht="13.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89"/>
      <c r="Y139" s="15"/>
      <c r="Z139" s="15"/>
      <c r="AA139" s="15"/>
      <c r="AB139" s="89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89"/>
      <c r="BE139" s="15"/>
      <c r="BF139" s="15"/>
      <c r="BG139" s="15"/>
      <c r="BH139" s="15"/>
      <c r="BI139" s="89"/>
      <c r="BJ139" s="93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</row>
    <row r="140" spans="1:72" s="8" customFormat="1" ht="13.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89"/>
      <c r="Y140" s="15"/>
      <c r="Z140" s="15"/>
      <c r="AA140" s="15"/>
      <c r="AB140" s="89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89"/>
      <c r="BE140" s="15"/>
      <c r="BF140" s="15"/>
      <c r="BG140" s="15"/>
      <c r="BH140" s="15"/>
      <c r="BI140" s="89"/>
      <c r="BJ140" s="93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</row>
    <row r="141" spans="1:72" s="8" customFormat="1" ht="13.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89"/>
      <c r="Y141" s="15"/>
      <c r="Z141" s="15"/>
      <c r="AA141" s="15"/>
      <c r="AB141" s="89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89"/>
      <c r="BE141" s="15"/>
      <c r="BF141" s="15"/>
      <c r="BG141" s="15"/>
      <c r="BH141" s="15"/>
      <c r="BI141" s="89"/>
      <c r="BJ141" s="93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</row>
    <row r="142" spans="1:72" s="8" customFormat="1" ht="13.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89"/>
      <c r="Y142" s="15"/>
      <c r="Z142" s="15"/>
      <c r="AA142" s="15"/>
      <c r="AB142" s="89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89"/>
      <c r="BE142" s="15"/>
      <c r="BF142" s="15"/>
      <c r="BG142" s="15"/>
      <c r="BH142" s="15"/>
      <c r="BI142" s="89"/>
      <c r="BJ142" s="93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</row>
    <row r="143" spans="1:72" s="8" customFormat="1" ht="13.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89"/>
      <c r="Y143" s="15"/>
      <c r="Z143" s="15"/>
      <c r="AA143" s="15"/>
      <c r="AB143" s="89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89"/>
      <c r="BE143" s="15"/>
      <c r="BF143" s="15"/>
      <c r="BG143" s="15"/>
      <c r="BH143" s="15"/>
      <c r="BI143" s="89"/>
      <c r="BJ143" s="93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</row>
    <row r="144" spans="1:72" s="8" customFormat="1" ht="13.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89"/>
      <c r="Y144" s="15"/>
      <c r="Z144" s="15"/>
      <c r="AA144" s="15"/>
      <c r="AB144" s="89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89"/>
      <c r="BE144" s="15"/>
      <c r="BF144" s="15"/>
      <c r="BG144" s="15"/>
      <c r="BH144" s="15"/>
      <c r="BI144" s="89"/>
      <c r="BJ144" s="93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</row>
    <row r="145" spans="1:72" s="8" customFormat="1" ht="13.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89"/>
      <c r="Y145" s="15"/>
      <c r="Z145" s="15"/>
      <c r="AA145" s="15"/>
      <c r="AB145" s="89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89"/>
      <c r="BE145" s="15"/>
      <c r="BF145" s="15"/>
      <c r="BG145" s="15"/>
      <c r="BH145" s="15"/>
      <c r="BI145" s="89"/>
      <c r="BJ145" s="93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</row>
    <row r="146" spans="1:72" s="8" customFormat="1" ht="13.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89"/>
      <c r="Y146" s="15"/>
      <c r="Z146" s="15"/>
      <c r="AA146" s="15"/>
      <c r="AB146" s="89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89"/>
      <c r="BE146" s="15"/>
      <c r="BF146" s="15"/>
      <c r="BG146" s="15"/>
      <c r="BH146" s="15"/>
      <c r="BI146" s="89"/>
      <c r="BJ146" s="93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</row>
    <row r="147" spans="1:72" s="8" customFormat="1" ht="13.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89"/>
      <c r="Y147" s="15"/>
      <c r="Z147" s="15"/>
      <c r="AA147" s="15"/>
      <c r="AB147" s="89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89"/>
      <c r="BE147" s="15"/>
      <c r="BF147" s="15"/>
      <c r="BG147" s="15"/>
      <c r="BH147" s="15"/>
      <c r="BI147" s="89"/>
      <c r="BJ147" s="93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</row>
    <row r="148" spans="1:72" s="8" customFormat="1" ht="13.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89"/>
      <c r="Y148" s="15"/>
      <c r="Z148" s="15"/>
      <c r="AA148" s="15"/>
      <c r="AB148" s="89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89"/>
      <c r="BE148" s="15"/>
      <c r="BF148" s="15"/>
      <c r="BG148" s="15"/>
      <c r="BH148" s="15"/>
      <c r="BI148" s="89"/>
      <c r="BJ148" s="93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</row>
    <row r="149" spans="1:72" s="8" customFormat="1" ht="13.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89"/>
      <c r="Y149" s="15"/>
      <c r="Z149" s="15"/>
      <c r="AA149" s="15"/>
      <c r="AB149" s="89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89"/>
      <c r="BE149" s="15"/>
      <c r="BF149" s="15"/>
      <c r="BG149" s="15"/>
      <c r="BH149" s="15"/>
      <c r="BI149" s="89"/>
      <c r="BJ149" s="93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</row>
    <row r="150" spans="1:72" s="8" customFormat="1" ht="13.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89"/>
      <c r="Y150" s="15"/>
      <c r="Z150" s="15"/>
      <c r="AA150" s="15"/>
      <c r="AB150" s="89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89"/>
      <c r="BE150" s="15"/>
      <c r="BF150" s="15"/>
      <c r="BG150" s="15"/>
      <c r="BH150" s="15"/>
      <c r="BI150" s="89"/>
      <c r="BJ150" s="93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</row>
    <row r="151" spans="1:72" s="8" customFormat="1" ht="13.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89"/>
      <c r="Y151" s="15"/>
      <c r="Z151" s="15"/>
      <c r="AA151" s="15"/>
      <c r="AB151" s="89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89"/>
      <c r="BE151" s="15"/>
      <c r="BF151" s="15"/>
      <c r="BG151" s="15"/>
      <c r="BH151" s="15"/>
      <c r="BI151" s="89"/>
      <c r="BJ151" s="93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</row>
    <row r="152" spans="1:72" s="8" customFormat="1" ht="13.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89"/>
      <c r="Y152" s="15"/>
      <c r="Z152" s="15"/>
      <c r="AA152" s="15"/>
      <c r="AB152" s="89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89"/>
      <c r="BE152" s="15"/>
      <c r="BF152" s="15"/>
      <c r="BG152" s="15"/>
      <c r="BH152" s="15"/>
      <c r="BI152" s="89"/>
      <c r="BJ152" s="93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</row>
    <row r="153" spans="1:72" s="8" customFormat="1" ht="13.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89"/>
      <c r="Y153" s="15"/>
      <c r="Z153" s="15"/>
      <c r="AA153" s="15"/>
      <c r="AB153" s="89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89"/>
      <c r="BE153" s="15"/>
      <c r="BF153" s="15"/>
      <c r="BG153" s="15"/>
      <c r="BH153" s="15"/>
      <c r="BI153" s="89"/>
      <c r="BJ153" s="93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</row>
    <row r="154" spans="1:72" s="8" customFormat="1" ht="13.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89"/>
      <c r="Y154" s="15"/>
      <c r="Z154" s="15"/>
      <c r="AA154" s="15"/>
      <c r="AB154" s="89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89"/>
      <c r="BE154" s="15"/>
      <c r="BF154" s="15"/>
      <c r="BG154" s="15"/>
      <c r="BH154" s="15"/>
      <c r="BI154" s="89"/>
      <c r="BJ154" s="93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</row>
    <row r="155" spans="1:72" s="8" customFormat="1" ht="13.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89"/>
      <c r="Y155" s="15"/>
      <c r="Z155" s="15"/>
      <c r="AA155" s="15"/>
      <c r="AB155" s="89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89"/>
      <c r="BE155" s="15"/>
      <c r="BF155" s="15"/>
      <c r="BG155" s="15"/>
      <c r="BH155" s="15"/>
      <c r="BI155" s="89"/>
      <c r="BJ155" s="93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</row>
    <row r="156" spans="1:72" s="8" customFormat="1" ht="13.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89"/>
      <c r="Y156" s="15"/>
      <c r="Z156" s="15"/>
      <c r="AA156" s="15"/>
      <c r="AB156" s="89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89"/>
      <c r="BE156" s="15"/>
      <c r="BF156" s="15"/>
      <c r="BG156" s="15"/>
      <c r="BH156" s="15"/>
      <c r="BI156" s="89"/>
      <c r="BJ156" s="93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</row>
    <row r="157" spans="1:72" s="8" customFormat="1" ht="13.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89"/>
      <c r="Y157" s="15"/>
      <c r="Z157" s="15"/>
      <c r="AA157" s="15"/>
      <c r="AB157" s="89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89"/>
      <c r="BE157" s="15"/>
      <c r="BF157" s="15"/>
      <c r="BG157" s="15"/>
      <c r="BH157" s="15"/>
      <c r="BI157" s="89"/>
      <c r="BJ157" s="93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</row>
    <row r="158" spans="1:72" s="8" customFormat="1" ht="13.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89"/>
      <c r="Y158" s="15"/>
      <c r="Z158" s="15"/>
      <c r="AA158" s="15"/>
      <c r="AB158" s="89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89"/>
      <c r="BE158" s="15"/>
      <c r="BF158" s="15"/>
      <c r="BG158" s="15"/>
      <c r="BH158" s="15"/>
      <c r="BI158" s="89"/>
      <c r="BJ158" s="93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</row>
    <row r="159" spans="1:72" s="8" customFormat="1" ht="13.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89"/>
      <c r="Y159" s="15"/>
      <c r="Z159" s="15"/>
      <c r="AA159" s="15"/>
      <c r="AB159" s="89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89"/>
      <c r="BE159" s="15"/>
      <c r="BF159" s="15"/>
      <c r="BG159" s="15"/>
      <c r="BH159" s="15"/>
      <c r="BI159" s="89"/>
      <c r="BJ159" s="93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</row>
    <row r="160" spans="1:72" s="8" customFormat="1" ht="13.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89"/>
      <c r="Y160" s="15"/>
      <c r="Z160" s="15"/>
      <c r="AA160" s="15"/>
      <c r="AB160" s="89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89"/>
      <c r="BE160" s="15"/>
      <c r="BF160" s="15"/>
      <c r="BG160" s="15"/>
      <c r="BH160" s="15"/>
      <c r="BI160" s="89"/>
      <c r="BJ160" s="93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</row>
    <row r="161" spans="1:72" s="8" customFormat="1" ht="13.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89"/>
      <c r="Y161" s="15"/>
      <c r="Z161" s="15"/>
      <c r="AA161" s="15"/>
      <c r="AB161" s="89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89"/>
      <c r="BE161" s="15"/>
      <c r="BF161" s="15"/>
      <c r="BG161" s="15"/>
      <c r="BH161" s="15"/>
      <c r="BI161" s="89"/>
      <c r="BJ161" s="93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</row>
    <row r="162" spans="1:72" s="8" customFormat="1" ht="13.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89"/>
      <c r="Y162" s="15"/>
      <c r="Z162" s="15"/>
      <c r="AA162" s="15"/>
      <c r="AB162" s="89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89"/>
      <c r="BE162" s="15"/>
      <c r="BF162" s="15"/>
      <c r="BG162" s="15"/>
      <c r="BH162" s="15"/>
      <c r="BI162" s="89"/>
      <c r="BJ162" s="93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</row>
    <row r="163" spans="1:72" s="8" customFormat="1" ht="13.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"/>
      <c r="Q163" s="1"/>
      <c r="R163" s="1"/>
      <c r="S163" s="1"/>
      <c r="T163" s="15"/>
      <c r="U163" s="1"/>
      <c r="V163" s="1"/>
      <c r="W163" s="1"/>
      <c r="X163" s="117"/>
      <c r="Y163" s="1"/>
      <c r="Z163" s="1"/>
      <c r="AA163" s="1"/>
      <c r="AB163" s="117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17"/>
      <c r="BE163" s="1"/>
      <c r="BF163" s="1"/>
      <c r="BG163" s="15"/>
      <c r="BH163" s="15"/>
      <c r="BI163" s="89"/>
      <c r="BJ163" s="93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</row>
    <row r="164" spans="1:72" s="8" customFormat="1" ht="13.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"/>
      <c r="Q164" s="1"/>
      <c r="R164" s="1"/>
      <c r="S164" s="1"/>
      <c r="T164" s="15"/>
      <c r="U164" s="1"/>
      <c r="V164" s="1"/>
      <c r="W164" s="1"/>
      <c r="X164" s="117"/>
      <c r="Y164" s="1"/>
      <c r="Z164" s="1"/>
      <c r="AA164" s="1"/>
      <c r="AB164" s="117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17"/>
      <c r="BE164" s="1"/>
      <c r="BF164" s="1"/>
      <c r="BG164" s="15"/>
      <c r="BH164" s="15"/>
      <c r="BI164" s="89"/>
      <c r="BJ164" s="93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</row>
    <row r="165" spans="1:72" s="8" customFormat="1" ht="13.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"/>
      <c r="Q165" s="1"/>
      <c r="R165" s="1"/>
      <c r="S165" s="1"/>
      <c r="T165" s="15"/>
      <c r="U165" s="1"/>
      <c r="V165" s="1"/>
      <c r="W165" s="1"/>
      <c r="X165" s="117"/>
      <c r="Y165" s="1"/>
      <c r="Z165" s="1"/>
      <c r="AA165" s="1"/>
      <c r="AB165" s="117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17"/>
      <c r="BE165" s="1"/>
      <c r="BF165" s="1"/>
      <c r="BG165" s="15"/>
      <c r="BH165" s="15"/>
      <c r="BI165" s="89"/>
      <c r="BJ165" s="93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</row>
    <row r="166" spans="5:7" ht="13.5">
      <c r="E166" s="15"/>
      <c r="F166" s="15"/>
      <c r="G166" s="15"/>
    </row>
  </sheetData>
  <sheetProtection/>
  <autoFilter ref="A24:BO24">
    <sortState ref="A25:BO166">
      <sortCondition sortBy="value" ref="A25:A166"/>
    </sortState>
  </autoFilter>
  <mergeCells count="95">
    <mergeCell ref="J90:X90"/>
    <mergeCell ref="J91:X91"/>
    <mergeCell ref="J92:X92"/>
    <mergeCell ref="F86:G86"/>
    <mergeCell ref="J86:X86"/>
    <mergeCell ref="F87:G87"/>
    <mergeCell ref="J87:X87"/>
    <mergeCell ref="J88:X88"/>
    <mergeCell ref="J89:X89"/>
    <mergeCell ref="B62:C62"/>
    <mergeCell ref="J62:X62"/>
    <mergeCell ref="B63:C63"/>
    <mergeCell ref="E63:E65"/>
    <mergeCell ref="J63:X63"/>
    <mergeCell ref="B64:C64"/>
    <mergeCell ref="J64:X64"/>
    <mergeCell ref="J68:X68"/>
    <mergeCell ref="B71:C71"/>
    <mergeCell ref="B65:C65"/>
    <mergeCell ref="J65:X65"/>
    <mergeCell ref="B66:C66"/>
    <mergeCell ref="E66:E68"/>
    <mergeCell ref="J66:X66"/>
    <mergeCell ref="B67:C67"/>
    <mergeCell ref="J67:X67"/>
    <mergeCell ref="B68:C68"/>
    <mergeCell ref="AR23:AT23"/>
    <mergeCell ref="AG23:AJ23"/>
    <mergeCell ref="T23:X23"/>
    <mergeCell ref="A57:M58"/>
    <mergeCell ref="P23:S23"/>
    <mergeCell ref="B69:C69"/>
    <mergeCell ref="E69:E71"/>
    <mergeCell ref="J69:X69"/>
    <mergeCell ref="B70:C70"/>
    <mergeCell ref="J70:X70"/>
    <mergeCell ref="B74:C74"/>
    <mergeCell ref="J74:X74"/>
    <mergeCell ref="BP23:BT23"/>
    <mergeCell ref="BK23:BO23"/>
    <mergeCell ref="BJ23:BJ24"/>
    <mergeCell ref="BD23:BI23"/>
    <mergeCell ref="AK23:AM23"/>
    <mergeCell ref="AN23:AQ23"/>
    <mergeCell ref="AU23:AZ23"/>
    <mergeCell ref="BA23:BC23"/>
    <mergeCell ref="C23:C24"/>
    <mergeCell ref="G23:G24"/>
    <mergeCell ref="O23:O24"/>
    <mergeCell ref="L23:L24"/>
    <mergeCell ref="M23:M24"/>
    <mergeCell ref="B75:C75"/>
    <mergeCell ref="J75:X75"/>
    <mergeCell ref="N23:N24"/>
    <mergeCell ref="J71:X71"/>
    <mergeCell ref="B72:C72"/>
    <mergeCell ref="A1:X1"/>
    <mergeCell ref="D23:D24"/>
    <mergeCell ref="E23:E24"/>
    <mergeCell ref="A3:G3"/>
    <mergeCell ref="H23:H24"/>
    <mergeCell ref="Y23:AF23"/>
    <mergeCell ref="A23:A24"/>
    <mergeCell ref="I23:K23"/>
    <mergeCell ref="F23:F24"/>
    <mergeCell ref="B23:B24"/>
    <mergeCell ref="B76:C76"/>
    <mergeCell ref="J76:X76"/>
    <mergeCell ref="B77:C77"/>
    <mergeCell ref="F77:G77"/>
    <mergeCell ref="J77:X77"/>
    <mergeCell ref="Y55:BI55"/>
    <mergeCell ref="E72:E74"/>
    <mergeCell ref="J72:X72"/>
    <mergeCell ref="B73:C73"/>
    <mergeCell ref="J73:X73"/>
    <mergeCell ref="B78:C78"/>
    <mergeCell ref="F78:G78"/>
    <mergeCell ref="J78:X78"/>
    <mergeCell ref="B79:C79"/>
    <mergeCell ref="F79:G79"/>
    <mergeCell ref="J79:X79"/>
    <mergeCell ref="B80:C80"/>
    <mergeCell ref="F80:G80"/>
    <mergeCell ref="J80:X80"/>
    <mergeCell ref="B81:C81"/>
    <mergeCell ref="F81:G81"/>
    <mergeCell ref="J81:X81"/>
    <mergeCell ref="B82:C82"/>
    <mergeCell ref="J82:X82"/>
    <mergeCell ref="J83:X83"/>
    <mergeCell ref="F84:G84"/>
    <mergeCell ref="J84:X84"/>
    <mergeCell ref="F85:G85"/>
    <mergeCell ref="J85:X85"/>
  </mergeCells>
  <printOptions/>
  <pageMargins left="0.5905511811023623" right="0.1968503937007874" top="1.3779527559055118" bottom="0.1968503937007874" header="0.1968503937007874" footer="0.1968503937007874"/>
  <pageSetup fitToWidth="2" fitToHeight="1" horizontalDpi="600" verticalDpi="600" orientation="landscape" paperSize="8" scale="42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zoomScale="75" zoomScaleNormal="75" zoomScalePageLayoutView="0" workbookViewId="0" topLeftCell="A1">
      <selection activeCell="C15" sqref="C15"/>
    </sheetView>
  </sheetViews>
  <sheetFormatPr defaultColWidth="9.125" defaultRowHeight="12.75"/>
  <cols>
    <col min="1" max="1" width="22.00390625" style="1" bestFit="1" customWidth="1"/>
    <col min="2" max="2" width="21.625" style="1" customWidth="1"/>
    <col min="3" max="3" width="24.50390625" style="1" bestFit="1" customWidth="1"/>
    <col min="4" max="4" width="22.50390625" style="1" customWidth="1"/>
    <col min="5" max="5" width="18.875" style="1" customWidth="1"/>
    <col min="6" max="6" width="16.625" style="1" customWidth="1"/>
    <col min="7" max="7" width="17.50390625" style="1" customWidth="1"/>
    <col min="8" max="8" width="12.625" style="45" bestFit="1" customWidth="1"/>
    <col min="9" max="25" width="9.125" style="43" customWidth="1"/>
    <col min="26" max="16384" width="9.125" style="1" customWidth="1"/>
  </cols>
  <sheetData>
    <row r="1" spans="1:7" ht="30" customHeight="1" thickBot="1">
      <c r="A1" s="279" t="s">
        <v>212</v>
      </c>
      <c r="B1" s="280"/>
      <c r="C1" s="280"/>
      <c r="D1" s="280"/>
      <c r="E1" s="280"/>
      <c r="F1" s="280"/>
      <c r="G1" s="281"/>
    </row>
    <row r="3" spans="1:25" s="4" customFormat="1" ht="14.25" thickBot="1">
      <c r="A3" s="32"/>
      <c r="B3" s="8"/>
      <c r="C3" s="13"/>
      <c r="D3" s="23"/>
      <c r="E3" s="14"/>
      <c r="F3" s="23"/>
      <c r="G3" s="24"/>
      <c r="H3" s="45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s="4" customFormat="1" ht="14.25" thickBot="1">
      <c r="A4" s="274" t="s">
        <v>14</v>
      </c>
      <c r="B4" s="275"/>
      <c r="C4" s="275"/>
      <c r="D4" s="275"/>
      <c r="E4" s="275"/>
      <c r="F4" s="275"/>
      <c r="G4" s="276"/>
      <c r="H4" s="26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s="4" customFormat="1" ht="45.75" customHeight="1">
      <c r="A5" s="18" t="s">
        <v>15</v>
      </c>
      <c r="B5" s="18" t="s">
        <v>0</v>
      </c>
      <c r="C5" s="18" t="s">
        <v>2</v>
      </c>
      <c r="D5" s="6" t="s">
        <v>7</v>
      </c>
      <c r="E5" s="19" t="s">
        <v>6</v>
      </c>
      <c r="F5" s="19" t="s">
        <v>1</v>
      </c>
      <c r="G5" s="18" t="s">
        <v>4</v>
      </c>
      <c r="H5" s="46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4" customFormat="1" ht="30" customHeight="1">
      <c r="A6" s="38" t="s">
        <v>8</v>
      </c>
      <c r="B6" s="20" t="s">
        <v>9</v>
      </c>
      <c r="C6" s="17" t="s">
        <v>10</v>
      </c>
      <c r="D6" s="40">
        <v>33</v>
      </c>
      <c r="E6" s="41">
        <v>0.3</v>
      </c>
      <c r="F6" s="22" t="s">
        <v>3</v>
      </c>
      <c r="G6" s="39"/>
      <c r="H6" s="47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4" customFormat="1" ht="27">
      <c r="A7" s="38" t="s">
        <v>11</v>
      </c>
      <c r="B7" s="20" t="s">
        <v>9</v>
      </c>
      <c r="C7" s="17" t="s">
        <v>10</v>
      </c>
      <c r="D7" s="40">
        <v>30</v>
      </c>
      <c r="E7" s="41">
        <v>0.3</v>
      </c>
      <c r="F7" s="22" t="s">
        <v>3</v>
      </c>
      <c r="G7" s="39"/>
      <c r="H7" s="47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s="4" customFormat="1" ht="27">
      <c r="A8" s="38" t="s">
        <v>12</v>
      </c>
      <c r="B8" s="20" t="s">
        <v>9</v>
      </c>
      <c r="C8" s="17" t="s">
        <v>10</v>
      </c>
      <c r="D8" s="40">
        <v>12</v>
      </c>
      <c r="E8" s="41">
        <v>0.3</v>
      </c>
      <c r="F8" s="22" t="s">
        <v>3</v>
      </c>
      <c r="G8" s="39"/>
      <c r="H8" s="47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s="4" customFormat="1" ht="31.5" customHeight="1">
      <c r="A9" s="277" t="s">
        <v>211</v>
      </c>
      <c r="B9" s="278"/>
      <c r="C9" s="278"/>
      <c r="D9" s="278"/>
      <c r="E9" s="278"/>
      <c r="F9" s="278"/>
      <c r="G9" s="278"/>
      <c r="H9" s="48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4" customFormat="1" ht="14.25" thickBot="1">
      <c r="A10" s="32"/>
      <c r="B10" s="30"/>
      <c r="C10" s="35"/>
      <c r="D10" s="36"/>
      <c r="E10" s="34"/>
      <c r="F10" s="37"/>
      <c r="G10" s="23"/>
      <c r="H10" s="48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4" customFormat="1" ht="14.25" thickBot="1">
      <c r="A11" s="12"/>
      <c r="B11" s="8"/>
      <c r="C11" s="11"/>
      <c r="D11" s="10"/>
      <c r="E11" s="21"/>
      <c r="F11" s="10" t="s">
        <v>5</v>
      </c>
      <c r="G11" s="25"/>
      <c r="H11" s="45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s="33" customFormat="1" ht="14.25" customHeight="1">
      <c r="A12" s="12"/>
      <c r="B12" s="8"/>
      <c r="C12" s="11"/>
      <c r="D12" s="10"/>
      <c r="E12" s="21"/>
      <c r="F12" s="26"/>
      <c r="G12" s="28"/>
      <c r="H12" s="45"/>
      <c r="I12" s="42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2:3" ht="13.5">
      <c r="B13" s="27"/>
      <c r="C13" s="27"/>
    </row>
    <row r="17" ht="32.25" customHeight="1"/>
  </sheetData>
  <sheetProtection/>
  <mergeCells count="3">
    <mergeCell ref="A4:G4"/>
    <mergeCell ref="A9:G9"/>
    <mergeCell ref="A1:G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STACH&amp;STACH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STACH</dc:creator>
  <cp:keywords/>
  <dc:description/>
  <cp:lastModifiedBy>Michaela Žejšková</cp:lastModifiedBy>
  <cp:lastPrinted>2013-02-01T13:52:49Z</cp:lastPrinted>
  <dcterms:created xsi:type="dcterms:W3CDTF">2002-02-11T13:18:29Z</dcterms:created>
  <dcterms:modified xsi:type="dcterms:W3CDTF">2021-01-28T18:19:48Z</dcterms:modified>
  <cp:category/>
  <cp:version/>
  <cp:contentType/>
  <cp:contentStatus/>
</cp:coreProperties>
</file>